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72" firstSheet="4" activeTab="6"/>
  </bookViews>
  <sheets>
    <sheet name="Этап I факт" sheetId="1" r:id="rId1"/>
    <sheet name="Этап I желаемое" sheetId="2" r:id="rId2"/>
    <sheet name="Этап II факт" sheetId="3" r:id="rId3"/>
    <sheet name="Этап II желаемое" sheetId="4" r:id="rId4"/>
    <sheet name="Этап III" sheetId="6" r:id="rId5"/>
    <sheet name="Этап IV факт" sheetId="7" r:id="rId6"/>
    <sheet name="Этап IV план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8" l="1"/>
  <c r="H31" i="8"/>
  <c r="G31" i="8"/>
  <c r="F31" i="8"/>
  <c r="E31" i="8"/>
  <c r="I26" i="8"/>
  <c r="H26" i="8"/>
  <c r="G26" i="8"/>
  <c r="F26" i="8"/>
  <c r="E26" i="8"/>
  <c r="I22" i="8"/>
  <c r="H22" i="8"/>
  <c r="G22" i="8"/>
  <c r="F22" i="8"/>
  <c r="E22" i="8"/>
  <c r="I19" i="8"/>
  <c r="H19" i="8"/>
  <c r="G19" i="8"/>
  <c r="F19" i="8"/>
  <c r="E19" i="8"/>
  <c r="I16" i="8"/>
  <c r="H16" i="8"/>
  <c r="G16" i="8"/>
  <c r="F16" i="8"/>
  <c r="E16" i="8"/>
  <c r="I12" i="8"/>
  <c r="H12" i="8"/>
  <c r="G12" i="8"/>
  <c r="F12" i="8"/>
  <c r="E12" i="8"/>
  <c r="I6" i="8"/>
  <c r="H6" i="8"/>
  <c r="G6" i="8"/>
  <c r="F6" i="8"/>
  <c r="E6" i="8"/>
  <c r="I22" i="7"/>
  <c r="H22" i="7"/>
  <c r="G22" i="7"/>
  <c r="F22" i="7"/>
  <c r="E22" i="7"/>
  <c r="E55" i="2"/>
  <c r="E16" i="2"/>
  <c r="D15" i="4" l="1"/>
  <c r="D14" i="4"/>
  <c r="C14" i="4"/>
  <c r="D11" i="4"/>
  <c r="C11" i="4"/>
  <c r="D13" i="4"/>
  <c r="C12" i="4"/>
  <c r="D12" i="4"/>
  <c r="D10" i="4"/>
  <c r="C10" i="4"/>
  <c r="C9" i="4"/>
  <c r="D8" i="3"/>
  <c r="C8" i="4"/>
  <c r="D8" i="4"/>
  <c r="E55" i="1"/>
  <c r="C7" i="3" s="1"/>
  <c r="C7" i="4"/>
  <c r="D7" i="4"/>
  <c r="D6" i="4"/>
  <c r="E16" i="1"/>
  <c r="D6" i="3" s="1"/>
  <c r="D15" i="3"/>
  <c r="D14" i="3"/>
  <c r="C14" i="3"/>
  <c r="D13" i="3"/>
  <c r="C11" i="3"/>
  <c r="D11" i="3"/>
  <c r="C12" i="3"/>
  <c r="D12" i="3"/>
  <c r="D10" i="3"/>
  <c r="C10" i="3"/>
  <c r="C9" i="3"/>
  <c r="C8" i="3"/>
  <c r="D7" i="3"/>
  <c r="I31" i="7"/>
  <c r="H31" i="7"/>
  <c r="G31" i="7"/>
  <c r="F31" i="7"/>
  <c r="E31" i="7"/>
  <c r="I26" i="7"/>
  <c r="H26" i="7"/>
  <c r="G26" i="7"/>
  <c r="F26" i="7"/>
  <c r="E26" i="7"/>
  <c r="I16" i="7"/>
  <c r="H16" i="7"/>
  <c r="G16" i="7"/>
  <c r="F16" i="7"/>
  <c r="E16" i="7"/>
  <c r="I19" i="7"/>
  <c r="H19" i="7"/>
  <c r="G19" i="7"/>
  <c r="F19" i="7"/>
  <c r="E19" i="7"/>
  <c r="I12" i="7"/>
  <c r="H12" i="7"/>
  <c r="G12" i="7"/>
  <c r="F12" i="7"/>
  <c r="E12" i="7"/>
  <c r="I6" i="7"/>
  <c r="H6" i="7"/>
  <c r="G6" i="7"/>
  <c r="F6" i="7"/>
  <c r="E6" i="7"/>
  <c r="C16" i="4" l="1"/>
  <c r="D16" i="4"/>
  <c r="C16" i="3"/>
  <c r="D16" i="3"/>
  <c r="C17" i="4" l="1"/>
  <c r="C17" i="3"/>
</calcChain>
</file>

<file path=xl/sharedStrings.xml><?xml version="1.0" encoding="utf-8"?>
<sst xmlns="http://schemas.openxmlformats.org/spreadsheetml/2006/main" count="1115" uniqueCount="351">
  <si>
    <t>№ п/п</t>
  </si>
  <si>
    <t>Наименование</t>
  </si>
  <si>
    <t>год выпуска</t>
  </si>
  <si>
    <t>состояние</t>
  </si>
  <si>
    <t>умение пользоваться</t>
  </si>
  <si>
    <t>Модель</t>
  </si>
  <si>
    <t>производительность</t>
  </si>
  <si>
    <t>Персональный компьютер</t>
  </si>
  <si>
    <t>Ноутбук</t>
  </si>
  <si>
    <t>Планшет</t>
  </si>
  <si>
    <t>Смартфон</t>
  </si>
  <si>
    <t>Интернет</t>
  </si>
  <si>
    <t>Телефон</t>
  </si>
  <si>
    <t>Компьютер</t>
  </si>
  <si>
    <t>Часы</t>
  </si>
  <si>
    <t>Смар-часы</t>
  </si>
  <si>
    <t>Наручные часы</t>
  </si>
  <si>
    <t>Легковой</t>
  </si>
  <si>
    <t>Транспорт</t>
  </si>
  <si>
    <t>Внедорожный транспорт</t>
  </si>
  <si>
    <t>Грузовой транспорт</t>
  </si>
  <si>
    <t>Мототранспорт</t>
  </si>
  <si>
    <t>Недвижимость</t>
  </si>
  <si>
    <t>Квартира</t>
  </si>
  <si>
    <t>Загородный дом</t>
  </si>
  <si>
    <t>от 0 до 10</t>
  </si>
  <si>
    <t>руб.</t>
  </si>
  <si>
    <t>Нежелые помещения</t>
  </si>
  <si>
    <t>кол.</t>
  </si>
  <si>
    <t>шт.</t>
  </si>
  <si>
    <t>рыночная цена</t>
  </si>
  <si>
    <t>Принтер</t>
  </si>
  <si>
    <t>Сканер</t>
  </si>
  <si>
    <t>Применяется в работе, да/нет</t>
  </si>
  <si>
    <t>Применяется в личной жизни, да/нет</t>
  </si>
  <si>
    <t>Полученные ранее</t>
  </si>
  <si>
    <t>Хотелось бы получить для работы</t>
  </si>
  <si>
    <t>Хотелось бы получить для личной жизни</t>
  </si>
  <si>
    <t>ЭТАП III</t>
  </si>
  <si>
    <t>Таблица - умений, способностей, навыков и знаний</t>
  </si>
  <si>
    <t>Тип (умение, навык, способность, знание)</t>
  </si>
  <si>
    <t>Способность 1</t>
  </si>
  <si>
    <t>Способность 2</t>
  </si>
  <si>
    <t>Способность 3</t>
  </si>
  <si>
    <t>Навык 1</t>
  </si>
  <si>
    <t>Навык 2</t>
  </si>
  <si>
    <t>Навык 3</t>
  </si>
  <si>
    <t>Умение 1</t>
  </si>
  <si>
    <t>Умение 2</t>
  </si>
  <si>
    <t>Умение 3</t>
  </si>
  <si>
    <t>Знание 1</t>
  </si>
  <si>
    <t>Знание 2</t>
  </si>
  <si>
    <t>Знание 3</t>
  </si>
  <si>
    <t>Основание</t>
  </si>
  <si>
    <t>Таблица имеющихся материальных ресурсов</t>
  </si>
  <si>
    <t>ЭТАП IV (план)</t>
  </si>
  <si>
    <t>Сфера жизни</t>
  </si>
  <si>
    <t>Доходы</t>
  </si>
  <si>
    <t>Расходы</t>
  </si>
  <si>
    <t>Общие сведения</t>
  </si>
  <si>
    <t>Не заполняется</t>
  </si>
  <si>
    <t>Семья и бытовые нужды</t>
  </si>
  <si>
    <t>Интеллект и образование</t>
  </si>
  <si>
    <t>Здоровье и физическая форма</t>
  </si>
  <si>
    <t>Работа</t>
  </si>
  <si>
    <t>Общественная деятельность</t>
  </si>
  <si>
    <t>Хобби</t>
  </si>
  <si>
    <t>Отдых</t>
  </si>
  <si>
    <t>Соцсети</t>
  </si>
  <si>
    <t>Вредные привычки</t>
  </si>
  <si>
    <t>Итого:</t>
  </si>
  <si>
    <t>ЭТАП II (желаемое)</t>
  </si>
  <si>
    <t>Сводная таблица желаемых расходов и доходов</t>
  </si>
  <si>
    <t>ЭТАП II (факт)</t>
  </si>
  <si>
    <t>Сводная таблицафактических расходов и доходов</t>
  </si>
  <si>
    <t>Параметр</t>
  </si>
  <si>
    <t>данные</t>
  </si>
  <si>
    <t>ед. изм.</t>
  </si>
  <si>
    <t>1.1</t>
  </si>
  <si>
    <t>1.2</t>
  </si>
  <si>
    <t>1.3</t>
  </si>
  <si>
    <t>2</t>
  </si>
  <si>
    <t>2.1</t>
  </si>
  <si>
    <t>2.3</t>
  </si>
  <si>
    <t>2.3.1</t>
  </si>
  <si>
    <t>2.3.2</t>
  </si>
  <si>
    <t>2.3.3</t>
  </si>
  <si>
    <t>2.4</t>
  </si>
  <si>
    <t>2.4.1</t>
  </si>
  <si>
    <t>2.2</t>
  </si>
  <si>
    <t>2.4.2</t>
  </si>
  <si>
    <t>2.4.3</t>
  </si>
  <si>
    <t>2.4.4</t>
  </si>
  <si>
    <t>2.4.5</t>
  </si>
  <si>
    <t>3</t>
  </si>
  <si>
    <t>3.1</t>
  </si>
  <si>
    <t>3.1.1</t>
  </si>
  <si>
    <t>3.1.2</t>
  </si>
  <si>
    <t>3.1.3</t>
  </si>
  <si>
    <t>3.1.4</t>
  </si>
  <si>
    <t>3.2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</si>
  <si>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</si>
  <si>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</si>
  <si>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</si>
  <si>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</si>
  <si>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</si>
  <si>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</si>
  <si>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</si>
  <si>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</si>
  <si>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</si>
  <si>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3.2.2</t>
  </si>
  <si>
    <t>3.3</t>
  </si>
  <si>
    <t>3.3.1</t>
  </si>
  <si>
    <t>3.3.2</t>
  </si>
  <si>
    <t>3.3.3</t>
  </si>
  <si>
    <t>3.3.4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</si>
  <si>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</si>
  <si>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</si>
  <si>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</si>
  <si>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</si>
  <si>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</si>
  <si>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</si>
  <si>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</si>
  <si>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</si>
  <si>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</si>
  <si>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</t>
  </si>
  <si>
    <t>3.5.1</t>
  </si>
  <si>
    <t>3.5.2</t>
  </si>
  <si>
    <t>3.5.3</t>
  </si>
  <si>
    <t>3.5.4</t>
  </si>
  <si>
    <t>3.6</t>
  </si>
  <si>
    <t>4</t>
  </si>
  <si>
    <t>4.1</t>
  </si>
  <si>
    <t>4.1.1</t>
  </si>
  <si>
    <t>4.1.1.1</t>
  </si>
  <si>
    <t>4.1.1.3</t>
  </si>
  <si>
    <t>4.1.1.4</t>
  </si>
  <si>
    <t>4.2</t>
  </si>
  <si>
    <t>4.2.1</t>
  </si>
  <si>
    <t>4.2.2</t>
  </si>
  <si>
    <t>4.2.3</t>
  </si>
  <si>
    <t>4.2.4</t>
  </si>
  <si>
    <t>4.3</t>
  </si>
  <si>
    <t>5</t>
  </si>
  <si>
    <t>5.1</t>
  </si>
  <si>
    <t>5.2</t>
  </si>
  <si>
    <t>5.3</t>
  </si>
  <si>
    <t>5.3.1</t>
  </si>
  <si>
    <t>5.4</t>
  </si>
  <si>
    <t>5.5</t>
  </si>
  <si>
    <t>5.6</t>
  </si>
  <si>
    <t>5.7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</si>
  <si>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</si>
  <si>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</si>
  <si>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</si>
  <si>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</si>
  <si>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</si>
  <si>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</si>
  <si>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</si>
  <si>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</si>
  <si>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</si>
  <si>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</si>
  <si>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</si>
  <si>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</si>
  <si>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</si>
  <si>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</si>
  <si>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</si>
  <si>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</si>
  <si>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</si>
  <si>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</si>
  <si>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9.3</t>
  </si>
  <si>
    <t>9.4</t>
  </si>
  <si>
    <t>9.5</t>
  </si>
  <si>
    <t>9.6</t>
  </si>
  <si>
    <t>10</t>
  </si>
  <si>
    <t>10.1</t>
  </si>
  <si>
    <t>10.2</t>
  </si>
  <si>
    <t>10.4</t>
  </si>
  <si>
    <t>10.5</t>
  </si>
  <si>
    <t>10.6</t>
  </si>
  <si>
    <t>11</t>
  </si>
  <si>
    <t>11.1</t>
  </si>
  <si>
    <t>11.2</t>
  </si>
  <si>
    <t>10.3</t>
  </si>
  <si>
    <t>11.3</t>
  </si>
  <si>
    <t>11.4</t>
  </si>
  <si>
    <t>Время, затрачиваемое на вредные привычки:</t>
  </si>
  <si>
    <t>Средства затрачиваемы на вредные привычки:</t>
  </si>
  <si>
    <t>Алкоголь:</t>
  </si>
  <si>
    <t>Курение:</t>
  </si>
  <si>
    <t>Вредные привычки:</t>
  </si>
  <si>
    <t>Доход от соцсетей:</t>
  </si>
  <si>
    <t>Отдыхаете ли вы во время просмотра соцсетей:</t>
  </si>
  <si>
    <t>В каких целях вы используете соцсети:</t>
  </si>
  <si>
    <t>Количество подписчиков:</t>
  </si>
  <si>
    <t>Расходы на соцсети:</t>
  </si>
  <si>
    <t>Время, затрачиваемое на каждую соцсеть:</t>
  </si>
  <si>
    <t>Соцсети:</t>
  </si>
  <si>
    <t>Затраты на отпуск:</t>
  </si>
  <si>
    <t>Формат проведения отпуска:</t>
  </si>
  <si>
    <t>Затраты на отдых:</t>
  </si>
  <si>
    <t>Время на ежедневный отдых без учета сна:</t>
  </si>
  <si>
    <t>Предпочитаемый пассивный отдых:</t>
  </si>
  <si>
    <t>Предпочитаемый активный отдых:</t>
  </si>
  <si>
    <t>Отдых:</t>
  </si>
  <si>
    <t>Отдыхаете ли вы, когда занимаетесь хобби:</t>
  </si>
  <si>
    <t>Прибыль от хобби:</t>
  </si>
  <si>
    <t>Средства, затрачиваемые на хобби:</t>
  </si>
  <si>
    <t>Время, уделяемое хобби:</t>
  </si>
  <si>
    <t>Вид хобби:</t>
  </si>
  <si>
    <t>Хобби:</t>
  </si>
  <si>
    <t>Сколько времени отнимают шопинг и салоны красоты:</t>
  </si>
  <si>
    <t>Сколько средств вы тратите на внешний вид:</t>
  </si>
  <si>
    <t>Устраивает ли вас ваш стиль:</t>
  </si>
  <si>
    <t>Стиль/мода:</t>
  </si>
  <si>
    <t>Прибыль от общественной деятельности:</t>
  </si>
  <si>
    <t>Средства, затрачиваемые на общественную деятельность:</t>
  </si>
  <si>
    <t>Время, затрачиваемое на общественную деятельность:</t>
  </si>
  <si>
    <t>Вид общественной деятельности (включая блогерство):</t>
  </si>
  <si>
    <t>Общественная деятельность:</t>
  </si>
  <si>
    <t>Перспектива роста:</t>
  </si>
  <si>
    <t>Реализация на работе:</t>
  </si>
  <si>
    <t>Устраивает/ не устраивает:</t>
  </si>
  <si>
    <t>Удовольствие от работы:</t>
  </si>
  <si>
    <t>Уровень дохода: (указать)</t>
  </si>
  <si>
    <t>Соответствует/ не соответствует образованию:</t>
  </si>
  <si>
    <t>Собственник/наемный рабочий:</t>
  </si>
  <si>
    <t>Работа:</t>
  </si>
  <si>
    <t>Расслабляетесь ли вы, когда занимаетесь спортом:</t>
  </si>
  <si>
    <t>Прибыль от занятий спортом:</t>
  </si>
  <si>
    <t>Траты на занятия спортом:</t>
  </si>
  <si>
    <t>Сколько занимает времени:</t>
  </si>
  <si>
    <t>Сколько раз в неделю занимаетесь:</t>
  </si>
  <si>
    <t>Профильный вид спорта:</t>
  </si>
  <si>
    <t>На какие сферы жизни влияет:</t>
  </si>
  <si>
    <t>Сколько времени расходуется на лечение:</t>
  </si>
  <si>
    <t>Сколько средств уходит на лечение:</t>
  </si>
  <si>
    <t>Наличие отсутствие хронических заболеваний:</t>
  </si>
  <si>
    <t>Здоровье:</t>
  </si>
  <si>
    <t>Физические способности:</t>
  </si>
  <si>
    <t>Расслабляетесь ли вы, когда учитесь/читаете/учите:</t>
  </si>
  <si>
    <t>Проведение семинаров:</t>
  </si>
  <si>
    <t>Публикация статей:</t>
  </si>
  <si>
    <t>Гранты:</t>
  </si>
  <si>
    <t>Участие в конференциях/симпозиумах:</t>
  </si>
  <si>
    <t>Образовательный доход:</t>
  </si>
  <si>
    <t>Программирование/ создание сайтов:</t>
  </si>
  <si>
    <t>Владение справочными сервисами:</t>
  </si>
  <si>
    <t>Владение мобильным банком:</t>
  </si>
  <si>
    <t>Владение смартфоном:</t>
  </si>
  <si>
    <t>Владение почтой:</t>
  </si>
  <si>
    <t>Владение офисными приложениями:</t>
  </si>
  <si>
    <t>Навыки пользования гаджетами:</t>
  </si>
  <si>
    <t>Затраты на изучение языков:</t>
  </si>
  <si>
    <t>Практика владения языками (есть/нет):</t>
  </si>
  <si>
    <t>Качество владения языками:</t>
  </si>
  <si>
    <t>Указать какими языками владеете:</t>
  </si>
  <si>
    <t>Иностранные языки:</t>
  </si>
  <si>
    <t>Время, уделяемое на чтение:</t>
  </si>
  <si>
    <t>Биографии великих людей:</t>
  </si>
  <si>
    <t>Искусство/обучение различным искусствам:</t>
  </si>
  <si>
    <t>Наука/техника/программирование:</t>
  </si>
  <si>
    <t>Экономика/Управление проектами:</t>
  </si>
  <si>
    <t>Политология/международные отношения:</t>
  </si>
  <si>
    <t>Психология/философия/эзотерика:</t>
  </si>
  <si>
    <t>Прочитанные книги по направлениям:</t>
  </si>
  <si>
    <t>Самостоятельное обучение:</t>
  </si>
  <si>
    <t>Время, уделяемое на образование:</t>
  </si>
  <si>
    <t>Текущие расходы на образование:</t>
  </si>
  <si>
    <t>Образование:</t>
  </si>
  <si>
    <t>Затраты на праздники:</t>
  </si>
  <si>
    <t>Затраты на проезд:</t>
  </si>
  <si>
    <t>Затраты на питание:</t>
  </si>
  <si>
    <t>Аренда жилья/коммунальные услуги:</t>
  </si>
  <si>
    <t>Финансовые средства, затрачиваемые на семью:</t>
  </si>
  <si>
    <t>Время, проводимое с семьей:</t>
  </si>
  <si>
    <t>Приготовление пищи:</t>
  </si>
  <si>
    <t>Поддерживание чистоты в доме:</t>
  </si>
  <si>
    <t>Время, затрачиваемое на семейные нужды:</t>
  </si>
  <si>
    <t>Кол. детей:</t>
  </si>
  <si>
    <t>Семейное положение:</t>
  </si>
  <si>
    <t>Семейные данные:</t>
  </si>
  <si>
    <t>Возраст:</t>
  </si>
  <si>
    <t>Фамилия:</t>
  </si>
  <si>
    <t>Имя:</t>
  </si>
  <si>
    <t>Общие данные:</t>
  </si>
  <si>
    <t xml:space="preserve"> История 20 века:</t>
  </si>
  <si>
    <t>чел.</t>
  </si>
  <si>
    <t>статус</t>
  </si>
  <si>
    <t>лет</t>
  </si>
  <si>
    <t>степень</t>
  </si>
  <si>
    <t>название</t>
  </si>
  <si>
    <t>-</t>
  </si>
  <si>
    <t>есть/нет</t>
  </si>
  <si>
    <t>названия</t>
  </si>
  <si>
    <t>да/нет</t>
  </si>
  <si>
    <t>4.1.1.5</t>
  </si>
  <si>
    <t>Если есть, указать какие:</t>
  </si>
  <si>
    <t>часов</t>
  </si>
  <si>
    <t>от 1 до 10</t>
  </si>
  <si>
    <t>одно из двух</t>
  </si>
  <si>
    <t>6.5</t>
  </si>
  <si>
    <t>Удовольствие от социальной работы:</t>
  </si>
  <si>
    <t>9.7</t>
  </si>
  <si>
    <t>10.7</t>
  </si>
  <si>
    <t>10.8</t>
  </si>
  <si>
    <t>Какие соцсети используете:</t>
  </si>
  <si>
    <t>начвания</t>
  </si>
  <si>
    <t>ЭТАП I (факт)</t>
  </si>
  <si>
    <t>Анализ фактических исходных данных</t>
  </si>
  <si>
    <t>3.2.3</t>
  </si>
  <si>
    <t>Затраты на покупку книг:</t>
  </si>
  <si>
    <t>7.4</t>
  </si>
  <si>
    <t>Сколько средств вы зарабатываете на моде, вне основного заработка:</t>
  </si>
  <si>
    <t>ЭТАП I (желаемое)</t>
  </si>
  <si>
    <t>Анализ желаемых исходных данных</t>
  </si>
  <si>
    <t>период</t>
  </si>
  <si>
    <t>в день</t>
  </si>
  <si>
    <t>в месяц</t>
  </si>
  <si>
    <t>за год</t>
  </si>
  <si>
    <t>в год</t>
  </si>
  <si>
    <t>в неделю</t>
  </si>
  <si>
    <t>Образовательные данные:</t>
  </si>
  <si>
    <t>Курсы:</t>
  </si>
  <si>
    <t>Вуз (школа):</t>
  </si>
  <si>
    <t xml:space="preserve">Ждете категорию книг по личностному росту? Они здесь не учитываются </t>
  </si>
  <si>
    <t>3.3.5</t>
  </si>
  <si>
    <t>Время, затрачиваемое на изучение языков:</t>
  </si>
  <si>
    <t>Владение графическими, видеоредакторами:</t>
  </si>
  <si>
    <t>3.5.5</t>
  </si>
  <si>
    <t>Репетиторство:</t>
  </si>
  <si>
    <t>4.4</t>
  </si>
  <si>
    <t>Есть ли у вас интерес к занятиям спортом:</t>
  </si>
  <si>
    <t>5.4.1</t>
  </si>
  <si>
    <t>Уровень стресса на работе:</t>
  </si>
  <si>
    <t>8.6</t>
  </si>
  <si>
    <t>Интересно ли вам ваше хобби:</t>
  </si>
  <si>
    <t>Время на сон:</t>
  </si>
  <si>
    <t>Потребляемый контент (информация, которую мы потребляем из открытых источников, которую сами выбираем):</t>
  </si>
  <si>
    <t>Сладкое:</t>
  </si>
  <si>
    <t>11.5</t>
  </si>
  <si>
    <t>Стиль</t>
  </si>
  <si>
    <t>Разница</t>
  </si>
  <si>
    <t>Кнопочный мобильный телефон:</t>
  </si>
  <si>
    <t>Домашний стационарный телефон</t>
  </si>
  <si>
    <t>Мобильный</t>
  </si>
  <si>
    <t>Домашний</t>
  </si>
  <si>
    <t>Прочие гаджеты</t>
  </si>
  <si>
    <t>Гарнитруы</t>
  </si>
  <si>
    <t>Носителиданных</t>
  </si>
  <si>
    <t>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</si>
</sst>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Bookman Old Style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" fillId="2" borderId="4" xfId="1" applyFont="1" applyFill="1" applyBorder="1" applyAlignment="1">
      <alignment vertical="center" wrapText="1"/>
    </xf>
    <xf numFmtId="43" fontId="1" fillId="0" borderId="1" xfId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/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3" fontId="1" fillId="0" borderId="1" xfId="1" applyFont="1" applyBorder="1" applyAlignment="1">
      <alignment horizontal="justify" vertical="center" wrapText="1"/>
    </xf>
    <xf numFmtId="43" fontId="4" fillId="0" borderId="1" xfId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1" fillId="0" borderId="1" xfId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3" fontId="4" fillId="0" borderId="1" xfId="1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view="pageBreakPreview" topLeftCell="A107" zoomScaleNormal="100" zoomScaleSheetLayoutView="100" workbookViewId="0">
      <selection activeCell="A6" sqref="A6:XFD126"/>
    </sheetView>
  </sheetViews>
  <sheetFormatPr defaultRowHeight="15" x14ac:dyDescent="0.3"/>
  <cols>
    <col min="1" max="1" width="8.140625" style="1" customWidth="1"/>
    <col min="2" max="2" width="45.42578125" style="1" customWidth="1"/>
    <col min="3" max="4" width="14.42578125" style="8" customWidth="1"/>
    <col min="5" max="5" width="28.85546875" style="1" customWidth="1"/>
    <col min="6" max="16384" width="9.140625" style="1"/>
  </cols>
  <sheetData>
    <row r="1" spans="1:5" x14ac:dyDescent="0.3">
      <c r="A1" s="41" t="s">
        <v>308</v>
      </c>
      <c r="B1" s="41"/>
      <c r="C1" s="41"/>
      <c r="D1" s="41"/>
      <c r="E1" s="41"/>
    </row>
    <row r="2" spans="1:5" x14ac:dyDescent="0.3">
      <c r="A2" s="40" t="s">
        <v>309</v>
      </c>
      <c r="B2" s="40"/>
      <c r="C2" s="40"/>
      <c r="D2" s="40"/>
      <c r="E2" s="40"/>
    </row>
    <row r="3" spans="1:5" ht="34.5" customHeight="1" x14ac:dyDescent="0.3">
      <c r="A3" s="13" t="s">
        <v>0</v>
      </c>
      <c r="B3" s="13" t="s">
        <v>75</v>
      </c>
      <c r="C3" s="13" t="s">
        <v>77</v>
      </c>
      <c r="D3" s="13" t="s">
        <v>316</v>
      </c>
      <c r="E3" s="13" t="s">
        <v>76</v>
      </c>
    </row>
    <row r="4" spans="1:5" ht="15" customHeight="1" x14ac:dyDescent="0.3">
      <c r="A4" s="12">
        <v>1</v>
      </c>
      <c r="B4" s="12">
        <v>2</v>
      </c>
      <c r="C4" s="12">
        <v>3</v>
      </c>
      <c r="D4" s="12">
        <v>4</v>
      </c>
      <c r="E4" s="12">
        <v>5</v>
      </c>
    </row>
    <row r="5" spans="1:5" ht="15.75" customHeight="1" x14ac:dyDescent="0.3">
      <c r="A5" s="24">
        <v>1</v>
      </c>
      <c r="B5" s="37" t="s">
        <v>285</v>
      </c>
      <c r="C5" s="38"/>
      <c r="D5" s="38"/>
      <c r="E5" s="39"/>
    </row>
    <row r="6" spans="1:5" x14ac:dyDescent="0.3">
      <c r="A6" s="22" t="s">
        <v>78</v>
      </c>
      <c r="B6" s="16" t="s">
        <v>284</v>
      </c>
      <c r="C6" s="2"/>
      <c r="D6" s="2" t="s">
        <v>292</v>
      </c>
      <c r="E6" s="3"/>
    </row>
    <row r="7" spans="1:5" x14ac:dyDescent="0.3">
      <c r="A7" s="22" t="s">
        <v>79</v>
      </c>
      <c r="B7" s="16" t="s">
        <v>283</v>
      </c>
      <c r="C7" s="2"/>
      <c r="D7" s="2" t="s">
        <v>292</v>
      </c>
      <c r="E7" s="3"/>
    </row>
    <row r="8" spans="1:5" x14ac:dyDescent="0.3">
      <c r="A8" s="22" t="s">
        <v>80</v>
      </c>
      <c r="B8" s="16" t="s">
        <v>282</v>
      </c>
      <c r="C8" s="2" t="s">
        <v>289</v>
      </c>
      <c r="D8" s="2" t="s">
        <v>292</v>
      </c>
      <c r="E8" s="3"/>
    </row>
    <row r="9" spans="1:5" x14ac:dyDescent="0.3">
      <c r="A9" s="24" t="s">
        <v>81</v>
      </c>
      <c r="B9" s="37" t="s">
        <v>281</v>
      </c>
      <c r="C9" s="38"/>
      <c r="D9" s="38"/>
      <c r="E9" s="39"/>
    </row>
    <row r="10" spans="1:5" x14ac:dyDescent="0.3">
      <c r="A10" s="22" t="s">
        <v>82</v>
      </c>
      <c r="B10" s="16" t="s">
        <v>280</v>
      </c>
      <c r="C10" s="2" t="s">
        <v>288</v>
      </c>
      <c r="D10" s="2" t="s">
        <v>292</v>
      </c>
      <c r="E10" s="28"/>
    </row>
    <row r="11" spans="1:5" x14ac:dyDescent="0.3">
      <c r="A11" s="22" t="s">
        <v>89</v>
      </c>
      <c r="B11" s="16" t="s">
        <v>279</v>
      </c>
      <c r="C11" s="2" t="s">
        <v>287</v>
      </c>
      <c r="D11" s="2" t="s">
        <v>292</v>
      </c>
      <c r="E11" s="28"/>
    </row>
    <row r="12" spans="1:5" x14ac:dyDescent="0.3">
      <c r="A12" s="22" t="s">
        <v>83</v>
      </c>
      <c r="B12" s="16" t="s">
        <v>278</v>
      </c>
      <c r="C12" s="2" t="s">
        <v>292</v>
      </c>
      <c r="D12" s="2" t="s">
        <v>292</v>
      </c>
      <c r="E12" s="28"/>
    </row>
    <row r="13" spans="1:5" x14ac:dyDescent="0.3">
      <c r="A13" s="22" t="s">
        <v>84</v>
      </c>
      <c r="B13" s="36" t="s">
        <v>277</v>
      </c>
      <c r="C13" s="26" t="s">
        <v>298</v>
      </c>
      <c r="D13" s="26" t="s">
        <v>318</v>
      </c>
      <c r="E13" s="29"/>
    </row>
    <row r="14" spans="1:5" x14ac:dyDescent="0.3">
      <c r="A14" s="22" t="s">
        <v>85</v>
      </c>
      <c r="B14" s="36" t="s">
        <v>276</v>
      </c>
      <c r="C14" s="26" t="s">
        <v>298</v>
      </c>
      <c r="D14" s="26" t="s">
        <v>317</v>
      </c>
      <c r="E14" s="29"/>
    </row>
    <row r="15" spans="1:5" x14ac:dyDescent="0.3">
      <c r="A15" s="22" t="s">
        <v>86</v>
      </c>
      <c r="B15" s="36" t="s">
        <v>275</v>
      </c>
      <c r="C15" s="26" t="s">
        <v>298</v>
      </c>
      <c r="D15" s="26" t="s">
        <v>317</v>
      </c>
      <c r="E15" s="29"/>
    </row>
    <row r="16" spans="1:5" x14ac:dyDescent="0.3">
      <c r="A16" s="22" t="s">
        <v>87</v>
      </c>
      <c r="B16" s="16" t="s">
        <v>274</v>
      </c>
      <c r="C16" s="15" t="s">
        <v>26</v>
      </c>
      <c r="D16" s="15" t="s">
        <v>318</v>
      </c>
      <c r="E16" s="31">
        <f>SUM(E17:E21)</f>
        <v>0</v>
      </c>
    </row>
    <row r="17" spans="1:5" x14ac:dyDescent="0.3">
      <c r="A17" s="22" t="s">
        <v>88</v>
      </c>
      <c r="B17" s="36" t="s">
        <v>273</v>
      </c>
      <c r="C17" s="25" t="s">
        <v>26</v>
      </c>
      <c r="D17" s="25" t="s">
        <v>318</v>
      </c>
      <c r="E17" s="32"/>
    </row>
    <row r="18" spans="1:5" x14ac:dyDescent="0.3">
      <c r="A18" s="22" t="s">
        <v>90</v>
      </c>
      <c r="B18" s="36" t="s">
        <v>272</v>
      </c>
      <c r="C18" s="25" t="s">
        <v>26</v>
      </c>
      <c r="D18" s="25" t="s">
        <v>318</v>
      </c>
      <c r="E18" s="32"/>
    </row>
    <row r="19" spans="1:5" x14ac:dyDescent="0.3">
      <c r="A19" s="22" t="s">
        <v>91</v>
      </c>
      <c r="B19" s="36" t="s">
        <v>271</v>
      </c>
      <c r="C19" s="25" t="s">
        <v>26</v>
      </c>
      <c r="D19" s="25" t="s">
        <v>318</v>
      </c>
      <c r="E19" s="32"/>
    </row>
    <row r="20" spans="1:5" x14ac:dyDescent="0.3">
      <c r="A20" s="22" t="s">
        <v>92</v>
      </c>
      <c r="B20" s="36" t="s">
        <v>200</v>
      </c>
      <c r="C20" s="25" t="s">
        <v>26</v>
      </c>
      <c r="D20" s="25" t="s">
        <v>318</v>
      </c>
      <c r="E20" s="32"/>
    </row>
    <row r="21" spans="1:5" x14ac:dyDescent="0.3">
      <c r="A21" s="22" t="s">
        <v>93</v>
      </c>
      <c r="B21" s="36" t="s">
        <v>270</v>
      </c>
      <c r="C21" s="25" t="s">
        <v>26</v>
      </c>
      <c r="D21" s="25" t="s">
        <v>318</v>
      </c>
      <c r="E21" s="32"/>
    </row>
    <row r="22" spans="1:5" x14ac:dyDescent="0.3">
      <c r="A22" s="24" t="s">
        <v>94</v>
      </c>
      <c r="B22" s="37" t="s">
        <v>322</v>
      </c>
      <c r="C22" s="38"/>
      <c r="D22" s="38"/>
      <c r="E22" s="39"/>
    </row>
    <row r="23" spans="1:5" x14ac:dyDescent="0.3">
      <c r="A23" s="22" t="s">
        <v>95</v>
      </c>
      <c r="B23" s="16" t="s">
        <v>269</v>
      </c>
      <c r="C23" s="2" t="s">
        <v>290</v>
      </c>
      <c r="D23" s="2" t="s">
        <v>292</v>
      </c>
      <c r="E23" s="28"/>
    </row>
    <row r="24" spans="1:5" x14ac:dyDescent="0.3">
      <c r="A24" s="22" t="s">
        <v>96</v>
      </c>
      <c r="B24" s="36" t="s">
        <v>324</v>
      </c>
      <c r="C24" s="26" t="s">
        <v>291</v>
      </c>
      <c r="D24" s="26" t="s">
        <v>292</v>
      </c>
      <c r="E24" s="29"/>
    </row>
    <row r="25" spans="1:5" x14ac:dyDescent="0.3">
      <c r="A25" s="22" t="s">
        <v>97</v>
      </c>
      <c r="B25" s="36" t="s">
        <v>323</v>
      </c>
      <c r="C25" s="26" t="s">
        <v>291</v>
      </c>
      <c r="D25" s="26" t="s">
        <v>292</v>
      </c>
      <c r="E25" s="29"/>
    </row>
    <row r="26" spans="1:5" x14ac:dyDescent="0.3">
      <c r="A26" s="22" t="s">
        <v>98</v>
      </c>
      <c r="B26" s="36" t="s">
        <v>268</v>
      </c>
      <c r="C26" s="25" t="s">
        <v>26</v>
      </c>
      <c r="D26" s="25" t="s">
        <v>318</v>
      </c>
      <c r="E26" s="32"/>
    </row>
    <row r="27" spans="1:5" x14ac:dyDescent="0.3">
      <c r="A27" s="22" t="s">
        <v>99</v>
      </c>
      <c r="B27" s="36" t="s">
        <v>267</v>
      </c>
      <c r="C27" s="25" t="s">
        <v>298</v>
      </c>
      <c r="D27" s="25" t="s">
        <v>317</v>
      </c>
      <c r="E27" s="30"/>
    </row>
    <row r="28" spans="1:5" x14ac:dyDescent="0.3">
      <c r="A28" s="22" t="s">
        <v>100</v>
      </c>
      <c r="B28" s="16" t="s">
        <v>266</v>
      </c>
      <c r="C28" s="2" t="s">
        <v>292</v>
      </c>
      <c r="D28" s="2" t="s">
        <v>292</v>
      </c>
      <c r="E28" s="28"/>
    </row>
    <row r="29" spans="1:5" x14ac:dyDescent="0.3">
      <c r="A29" s="22" t="s">
        <v>101</v>
      </c>
      <c r="B29" s="36" t="s">
        <v>265</v>
      </c>
      <c r="C29" s="2"/>
      <c r="D29" s="2" t="s">
        <v>292</v>
      </c>
      <c r="E29" s="28"/>
    </row>
    <row r="30" spans="1:5" x14ac:dyDescent="0.3">
      <c r="A30" s="22" t="s">
        <v>102</v>
      </c>
      <c r="B30" s="23" t="s">
        <v>264</v>
      </c>
      <c r="C30" s="27" t="s">
        <v>294</v>
      </c>
      <c r="D30" s="27" t="s">
        <v>292</v>
      </c>
      <c r="E30" s="23"/>
    </row>
    <row r="31" spans="1:5" x14ac:dyDescent="0.3">
      <c r="A31" s="22" t="s">
        <v>103</v>
      </c>
      <c r="B31" s="23" t="s">
        <v>263</v>
      </c>
      <c r="C31" s="27" t="s">
        <v>294</v>
      </c>
      <c r="D31" s="27" t="s">
        <v>292</v>
      </c>
      <c r="E31" s="23"/>
    </row>
    <row r="32" spans="1:5" x14ac:dyDescent="0.3">
      <c r="A32" s="22" t="s">
        <v>104</v>
      </c>
      <c r="B32" s="23" t="s">
        <v>262</v>
      </c>
      <c r="C32" s="27" t="s">
        <v>294</v>
      </c>
      <c r="D32" s="27" t="s">
        <v>292</v>
      </c>
      <c r="E32" s="23"/>
    </row>
    <row r="33" spans="1:5" x14ac:dyDescent="0.3">
      <c r="A33" s="22" t="s">
        <v>105</v>
      </c>
      <c r="B33" s="23" t="s">
        <v>261</v>
      </c>
      <c r="C33" s="27" t="s">
        <v>294</v>
      </c>
      <c r="D33" s="27" t="s">
        <v>292</v>
      </c>
      <c r="E33" s="23"/>
    </row>
    <row r="34" spans="1:5" x14ac:dyDescent="0.3">
      <c r="A34" s="22" t="s">
        <v>106</v>
      </c>
      <c r="B34" s="23" t="s">
        <v>286</v>
      </c>
      <c r="C34" s="27" t="s">
        <v>294</v>
      </c>
      <c r="D34" s="27" t="s">
        <v>292</v>
      </c>
      <c r="E34" s="23"/>
    </row>
    <row r="35" spans="1:5" x14ac:dyDescent="0.3">
      <c r="A35" s="22" t="s">
        <v>107</v>
      </c>
      <c r="B35" s="23" t="s">
        <v>260</v>
      </c>
      <c r="C35" s="27" t="s">
        <v>294</v>
      </c>
      <c r="D35" s="27" t="s">
        <v>292</v>
      </c>
      <c r="E35" s="23"/>
    </row>
    <row r="36" spans="1:5" x14ac:dyDescent="0.3">
      <c r="A36" s="22" t="s">
        <v>108</v>
      </c>
      <c r="B36" s="23" t="s">
        <v>259</v>
      </c>
      <c r="C36" s="27" t="s">
        <v>294</v>
      </c>
      <c r="D36" s="27" t="s">
        <v>292</v>
      </c>
      <c r="E36" s="23"/>
    </row>
    <row r="37" spans="1:5" ht="25.5" x14ac:dyDescent="0.3">
      <c r="A37" s="22" t="s">
        <v>109</v>
      </c>
      <c r="B37" s="23" t="s">
        <v>325</v>
      </c>
      <c r="C37" s="27" t="s">
        <v>294</v>
      </c>
      <c r="D37" s="27" t="s">
        <v>292</v>
      </c>
      <c r="E37" s="23"/>
    </row>
    <row r="38" spans="1:5" x14ac:dyDescent="0.3">
      <c r="A38" s="22" t="s">
        <v>110</v>
      </c>
      <c r="B38" s="36" t="s">
        <v>311</v>
      </c>
      <c r="C38" s="25" t="s">
        <v>26</v>
      </c>
      <c r="D38" s="25" t="s">
        <v>318</v>
      </c>
      <c r="E38" s="32"/>
    </row>
    <row r="39" spans="1:5" x14ac:dyDescent="0.3">
      <c r="A39" s="22" t="s">
        <v>310</v>
      </c>
      <c r="B39" s="36" t="s">
        <v>258</v>
      </c>
      <c r="C39" s="25" t="s">
        <v>298</v>
      </c>
      <c r="D39" s="25" t="s">
        <v>317</v>
      </c>
      <c r="E39" s="30"/>
    </row>
    <row r="40" spans="1:5" x14ac:dyDescent="0.3">
      <c r="A40" s="22" t="s">
        <v>111</v>
      </c>
      <c r="B40" s="16" t="s">
        <v>257</v>
      </c>
      <c r="C40" s="2" t="s">
        <v>28</v>
      </c>
      <c r="D40" s="2" t="s">
        <v>292</v>
      </c>
      <c r="E40" s="28"/>
    </row>
    <row r="41" spans="1:5" x14ac:dyDescent="0.3">
      <c r="A41" s="22" t="s">
        <v>112</v>
      </c>
      <c r="B41" s="36" t="s">
        <v>256</v>
      </c>
      <c r="C41" s="25" t="s">
        <v>294</v>
      </c>
      <c r="D41" s="25" t="s">
        <v>292</v>
      </c>
      <c r="E41" s="30"/>
    </row>
    <row r="42" spans="1:5" x14ac:dyDescent="0.3">
      <c r="A42" s="22" t="s">
        <v>113</v>
      </c>
      <c r="B42" s="36" t="s">
        <v>255</v>
      </c>
      <c r="C42" s="25" t="s">
        <v>290</v>
      </c>
      <c r="D42" s="25" t="s">
        <v>292</v>
      </c>
      <c r="E42" s="30"/>
    </row>
    <row r="43" spans="1:5" x14ac:dyDescent="0.3">
      <c r="A43" s="22" t="s">
        <v>114</v>
      </c>
      <c r="B43" s="36" t="s">
        <v>254</v>
      </c>
      <c r="C43" s="25" t="s">
        <v>293</v>
      </c>
      <c r="D43" s="25" t="s">
        <v>292</v>
      </c>
      <c r="E43" s="30"/>
    </row>
    <row r="44" spans="1:5" x14ac:dyDescent="0.3">
      <c r="A44" s="22" t="s">
        <v>115</v>
      </c>
      <c r="B44" s="36" t="s">
        <v>253</v>
      </c>
      <c r="C44" s="25" t="s">
        <v>26</v>
      </c>
      <c r="D44" s="25" t="s">
        <v>318</v>
      </c>
      <c r="E44" s="32"/>
    </row>
    <row r="45" spans="1:5" x14ac:dyDescent="0.3">
      <c r="A45" s="22" t="s">
        <v>326</v>
      </c>
      <c r="B45" s="36" t="s">
        <v>327</v>
      </c>
      <c r="C45" s="25" t="s">
        <v>298</v>
      </c>
      <c r="D45" s="25" t="s">
        <v>318</v>
      </c>
      <c r="E45" s="32"/>
    </row>
    <row r="46" spans="1:5" x14ac:dyDescent="0.3">
      <c r="A46" s="22" t="s">
        <v>116</v>
      </c>
      <c r="B46" s="16" t="s">
        <v>252</v>
      </c>
      <c r="C46" s="2" t="s">
        <v>292</v>
      </c>
      <c r="D46" s="2" t="s">
        <v>292</v>
      </c>
      <c r="E46" s="28"/>
    </row>
    <row r="47" spans="1:5" x14ac:dyDescent="0.3">
      <c r="A47" s="22" t="s">
        <v>117</v>
      </c>
      <c r="B47" s="36" t="s">
        <v>251</v>
      </c>
      <c r="C47" s="25" t="s">
        <v>295</v>
      </c>
      <c r="D47" s="25" t="s">
        <v>292</v>
      </c>
      <c r="E47" s="30"/>
    </row>
    <row r="48" spans="1:5" x14ac:dyDescent="0.3">
      <c r="A48" s="22" t="s">
        <v>118</v>
      </c>
      <c r="B48" s="36" t="s">
        <v>250</v>
      </c>
      <c r="C48" s="25" t="s">
        <v>295</v>
      </c>
      <c r="D48" s="25" t="s">
        <v>292</v>
      </c>
      <c r="E48" s="30"/>
    </row>
    <row r="49" spans="1:5" x14ac:dyDescent="0.3">
      <c r="A49" s="22" t="s">
        <v>119</v>
      </c>
      <c r="B49" s="36" t="s">
        <v>249</v>
      </c>
      <c r="C49" s="25" t="s">
        <v>295</v>
      </c>
      <c r="D49" s="25" t="s">
        <v>292</v>
      </c>
      <c r="E49" s="30"/>
    </row>
    <row r="50" spans="1:5" x14ac:dyDescent="0.3">
      <c r="A50" s="22" t="s">
        <v>120</v>
      </c>
      <c r="B50" s="36" t="s">
        <v>197</v>
      </c>
      <c r="C50" s="25" t="s">
        <v>295</v>
      </c>
      <c r="D50" s="25" t="s">
        <v>292</v>
      </c>
      <c r="E50" s="30"/>
    </row>
    <row r="51" spans="1:5" x14ac:dyDescent="0.3">
      <c r="A51" s="22" t="s">
        <v>121</v>
      </c>
      <c r="B51" s="36" t="s">
        <v>248</v>
      </c>
      <c r="C51" s="25" t="s">
        <v>295</v>
      </c>
      <c r="D51" s="25" t="s">
        <v>292</v>
      </c>
      <c r="E51" s="30"/>
    </row>
    <row r="52" spans="1:5" x14ac:dyDescent="0.3">
      <c r="A52" s="22" t="s">
        <v>122</v>
      </c>
      <c r="B52" s="36" t="s">
        <v>247</v>
      </c>
      <c r="C52" s="25" t="s">
        <v>295</v>
      </c>
      <c r="D52" s="25" t="s">
        <v>292</v>
      </c>
      <c r="E52" s="30"/>
    </row>
    <row r="53" spans="1:5" x14ac:dyDescent="0.3">
      <c r="A53" s="22" t="s">
        <v>123</v>
      </c>
      <c r="B53" s="36" t="s">
        <v>328</v>
      </c>
      <c r="C53" s="25" t="s">
        <v>295</v>
      </c>
      <c r="D53" s="25" t="s">
        <v>292</v>
      </c>
      <c r="E53" s="30"/>
    </row>
    <row r="54" spans="1:5" x14ac:dyDescent="0.3">
      <c r="A54" s="22" t="s">
        <v>124</v>
      </c>
      <c r="B54" s="36" t="s">
        <v>246</v>
      </c>
      <c r="C54" s="25" t="s">
        <v>295</v>
      </c>
      <c r="D54" s="25" t="s">
        <v>292</v>
      </c>
      <c r="E54" s="30"/>
    </row>
    <row r="55" spans="1:5" x14ac:dyDescent="0.3">
      <c r="A55" s="22" t="s">
        <v>125</v>
      </c>
      <c r="B55" s="16" t="s">
        <v>245</v>
      </c>
      <c r="C55" s="2" t="s">
        <v>292</v>
      </c>
      <c r="D55" s="15" t="s">
        <v>318</v>
      </c>
      <c r="E55" s="35">
        <f>SUM(E56:E59)</f>
        <v>0</v>
      </c>
    </row>
    <row r="56" spans="1:5" x14ac:dyDescent="0.3">
      <c r="A56" s="22" t="s">
        <v>126</v>
      </c>
      <c r="B56" s="36" t="s">
        <v>244</v>
      </c>
      <c r="C56" s="25" t="s">
        <v>26</v>
      </c>
      <c r="D56" s="25" t="s">
        <v>318</v>
      </c>
      <c r="E56" s="32"/>
    </row>
    <row r="57" spans="1:5" x14ac:dyDescent="0.3">
      <c r="A57" s="22" t="s">
        <v>127</v>
      </c>
      <c r="B57" s="36" t="s">
        <v>243</v>
      </c>
      <c r="C57" s="25" t="s">
        <v>26</v>
      </c>
      <c r="D57" s="25" t="s">
        <v>318</v>
      </c>
      <c r="E57" s="32"/>
    </row>
    <row r="58" spans="1:5" x14ac:dyDescent="0.3">
      <c r="A58" s="22" t="s">
        <v>128</v>
      </c>
      <c r="B58" s="36" t="s">
        <v>242</v>
      </c>
      <c r="C58" s="25" t="s">
        <v>26</v>
      </c>
      <c r="D58" s="25" t="s">
        <v>318</v>
      </c>
      <c r="E58" s="32"/>
    </row>
    <row r="59" spans="1:5" x14ac:dyDescent="0.3">
      <c r="A59" s="22" t="s">
        <v>129</v>
      </c>
      <c r="B59" s="36" t="s">
        <v>241</v>
      </c>
      <c r="C59" s="25" t="s">
        <v>26</v>
      </c>
      <c r="D59" s="25" t="s">
        <v>318</v>
      </c>
      <c r="E59" s="32"/>
    </row>
    <row r="60" spans="1:5" x14ac:dyDescent="0.3">
      <c r="A60" s="22" t="s">
        <v>329</v>
      </c>
      <c r="B60" s="36" t="s">
        <v>330</v>
      </c>
      <c r="C60" s="25" t="s">
        <v>26</v>
      </c>
      <c r="D60" s="25" t="s">
        <v>318</v>
      </c>
      <c r="E60" s="32"/>
    </row>
    <row r="61" spans="1:5" x14ac:dyDescent="0.3">
      <c r="A61" s="22" t="s">
        <v>130</v>
      </c>
      <c r="B61" s="16" t="s">
        <v>240</v>
      </c>
      <c r="C61" s="25" t="s">
        <v>295</v>
      </c>
      <c r="D61" s="25" t="s">
        <v>292</v>
      </c>
      <c r="E61" s="30"/>
    </row>
    <row r="62" spans="1:5" x14ac:dyDescent="0.3">
      <c r="A62" s="24" t="s">
        <v>131</v>
      </c>
      <c r="B62" s="37" t="s">
        <v>239</v>
      </c>
      <c r="C62" s="38"/>
      <c r="D62" s="38"/>
      <c r="E62" s="39"/>
    </row>
    <row r="63" spans="1:5" x14ac:dyDescent="0.3">
      <c r="A63" s="22" t="s">
        <v>132</v>
      </c>
      <c r="B63" s="16" t="s">
        <v>238</v>
      </c>
      <c r="C63" s="2" t="s">
        <v>299</v>
      </c>
      <c r="D63" s="2" t="s">
        <v>292</v>
      </c>
      <c r="E63" s="28"/>
    </row>
    <row r="64" spans="1:5" x14ac:dyDescent="0.3">
      <c r="A64" s="22" t="s">
        <v>133</v>
      </c>
      <c r="B64" s="36" t="s">
        <v>237</v>
      </c>
      <c r="C64" s="25" t="s">
        <v>293</v>
      </c>
      <c r="D64" s="25" t="s">
        <v>292</v>
      </c>
      <c r="E64" s="30"/>
    </row>
    <row r="65" spans="1:5" x14ac:dyDescent="0.3">
      <c r="A65" s="22" t="s">
        <v>134</v>
      </c>
      <c r="B65" s="23" t="s">
        <v>297</v>
      </c>
      <c r="C65" s="27" t="s">
        <v>291</v>
      </c>
      <c r="D65" s="27" t="s">
        <v>292</v>
      </c>
      <c r="E65" s="23"/>
    </row>
    <row r="66" spans="1:5" x14ac:dyDescent="0.3">
      <c r="A66" s="22" t="s">
        <v>135</v>
      </c>
      <c r="B66" s="23" t="s">
        <v>236</v>
      </c>
      <c r="C66" s="27" t="s">
        <v>26</v>
      </c>
      <c r="D66" s="27" t="s">
        <v>318</v>
      </c>
      <c r="E66" s="33"/>
    </row>
    <row r="67" spans="1:5" x14ac:dyDescent="0.3">
      <c r="A67" s="22" t="s">
        <v>136</v>
      </c>
      <c r="B67" s="23" t="s">
        <v>235</v>
      </c>
      <c r="C67" s="27" t="s">
        <v>298</v>
      </c>
      <c r="D67" s="27" t="s">
        <v>317</v>
      </c>
      <c r="E67" s="23"/>
    </row>
    <row r="68" spans="1:5" x14ac:dyDescent="0.3">
      <c r="A68" s="22" t="s">
        <v>296</v>
      </c>
      <c r="B68" s="23" t="s">
        <v>234</v>
      </c>
      <c r="C68" s="27" t="s">
        <v>291</v>
      </c>
      <c r="D68" s="27" t="s">
        <v>292</v>
      </c>
      <c r="E68" s="23"/>
    </row>
    <row r="69" spans="1:5" x14ac:dyDescent="0.3">
      <c r="A69" s="22" t="s">
        <v>137</v>
      </c>
      <c r="B69" s="16" t="s">
        <v>233</v>
      </c>
      <c r="C69" s="2" t="s">
        <v>291</v>
      </c>
      <c r="D69" s="2" t="s">
        <v>292</v>
      </c>
      <c r="E69" s="28"/>
    </row>
    <row r="70" spans="1:5" x14ac:dyDescent="0.3">
      <c r="A70" s="22" t="s">
        <v>138</v>
      </c>
      <c r="B70" s="36" t="s">
        <v>232</v>
      </c>
      <c r="C70" s="25" t="s">
        <v>28</v>
      </c>
      <c r="D70" s="25" t="s">
        <v>318</v>
      </c>
      <c r="E70" s="30"/>
    </row>
    <row r="71" spans="1:5" x14ac:dyDescent="0.3">
      <c r="A71" s="22" t="s">
        <v>139</v>
      </c>
      <c r="B71" s="36" t="s">
        <v>231</v>
      </c>
      <c r="C71" s="25" t="s">
        <v>298</v>
      </c>
      <c r="D71" s="25" t="s">
        <v>317</v>
      </c>
      <c r="E71" s="30"/>
    </row>
    <row r="72" spans="1:5" x14ac:dyDescent="0.3">
      <c r="A72" s="22" t="s">
        <v>140</v>
      </c>
      <c r="B72" s="36" t="s">
        <v>230</v>
      </c>
      <c r="C72" s="25" t="s">
        <v>26</v>
      </c>
      <c r="D72" s="25" t="s">
        <v>318</v>
      </c>
      <c r="E72" s="32"/>
    </row>
    <row r="73" spans="1:5" x14ac:dyDescent="0.3">
      <c r="A73" s="22" t="s">
        <v>141</v>
      </c>
      <c r="B73" s="36" t="s">
        <v>229</v>
      </c>
      <c r="C73" s="25" t="s">
        <v>26</v>
      </c>
      <c r="D73" s="25" t="s">
        <v>318</v>
      </c>
      <c r="E73" s="32"/>
    </row>
    <row r="74" spans="1:5" x14ac:dyDescent="0.3">
      <c r="A74" s="22" t="s">
        <v>142</v>
      </c>
      <c r="B74" s="16" t="s">
        <v>228</v>
      </c>
      <c r="C74" s="2" t="s">
        <v>295</v>
      </c>
      <c r="D74" s="2" t="s">
        <v>292</v>
      </c>
      <c r="E74" s="28"/>
    </row>
    <row r="75" spans="1:5" x14ac:dyDescent="0.3">
      <c r="A75" s="22" t="s">
        <v>331</v>
      </c>
      <c r="B75" s="16" t="s">
        <v>332</v>
      </c>
      <c r="C75" s="2" t="s">
        <v>295</v>
      </c>
      <c r="D75" s="2" t="s">
        <v>292</v>
      </c>
      <c r="E75" s="28"/>
    </row>
    <row r="76" spans="1:5" x14ac:dyDescent="0.3">
      <c r="A76" s="24" t="s">
        <v>143</v>
      </c>
      <c r="B76" s="37" t="s">
        <v>227</v>
      </c>
      <c r="C76" s="38"/>
      <c r="D76" s="38"/>
      <c r="E76" s="39"/>
    </row>
    <row r="77" spans="1:5" x14ac:dyDescent="0.3">
      <c r="A77" s="22" t="s">
        <v>144</v>
      </c>
      <c r="B77" s="16" t="s">
        <v>226</v>
      </c>
      <c r="C77" s="2" t="s">
        <v>300</v>
      </c>
      <c r="D77" s="2" t="s">
        <v>292</v>
      </c>
      <c r="E77" s="28"/>
    </row>
    <row r="78" spans="1:5" x14ac:dyDescent="0.3">
      <c r="A78" s="22" t="s">
        <v>145</v>
      </c>
      <c r="B78" s="16" t="s">
        <v>225</v>
      </c>
      <c r="C78" s="2" t="s">
        <v>295</v>
      </c>
      <c r="D78" s="2" t="s">
        <v>292</v>
      </c>
      <c r="E78" s="28"/>
    </row>
    <row r="79" spans="1:5" x14ac:dyDescent="0.3">
      <c r="A79" s="22" t="s">
        <v>146</v>
      </c>
      <c r="B79" s="16" t="s">
        <v>224</v>
      </c>
      <c r="C79" s="2" t="s">
        <v>26</v>
      </c>
      <c r="D79" s="2" t="s">
        <v>318</v>
      </c>
      <c r="E79" s="34"/>
    </row>
    <row r="80" spans="1:5" x14ac:dyDescent="0.3">
      <c r="A80" s="22" t="s">
        <v>147</v>
      </c>
      <c r="B80" s="36" t="s">
        <v>222</v>
      </c>
      <c r="C80" s="26" t="s">
        <v>295</v>
      </c>
      <c r="D80" s="26" t="s">
        <v>292</v>
      </c>
      <c r="E80" s="29"/>
    </row>
    <row r="81" spans="1:5" x14ac:dyDescent="0.3">
      <c r="A81" s="22" t="s">
        <v>148</v>
      </c>
      <c r="B81" s="16" t="s">
        <v>223</v>
      </c>
      <c r="C81" s="2" t="s">
        <v>295</v>
      </c>
      <c r="D81" s="2" t="s">
        <v>292</v>
      </c>
      <c r="E81" s="28"/>
    </row>
    <row r="82" spans="1:5" x14ac:dyDescent="0.3">
      <c r="A82" s="22" t="s">
        <v>333</v>
      </c>
      <c r="B82" s="36" t="s">
        <v>222</v>
      </c>
      <c r="C82" s="26" t="s">
        <v>295</v>
      </c>
      <c r="D82" s="2"/>
      <c r="E82" s="28"/>
    </row>
    <row r="83" spans="1:5" x14ac:dyDescent="0.3">
      <c r="A83" s="22" t="s">
        <v>149</v>
      </c>
      <c r="B83" s="16" t="s">
        <v>221</v>
      </c>
      <c r="C83" s="2" t="s">
        <v>295</v>
      </c>
      <c r="D83" s="2" t="s">
        <v>292</v>
      </c>
      <c r="E83" s="28"/>
    </row>
    <row r="84" spans="1:5" x14ac:dyDescent="0.3">
      <c r="A84" s="22" t="s">
        <v>150</v>
      </c>
      <c r="B84" s="16" t="s">
        <v>220</v>
      </c>
      <c r="C84" s="2" t="s">
        <v>293</v>
      </c>
      <c r="D84" s="2" t="s">
        <v>319</v>
      </c>
      <c r="E84" s="28"/>
    </row>
    <row r="85" spans="1:5" x14ac:dyDescent="0.3">
      <c r="A85" s="22" t="s">
        <v>151</v>
      </c>
      <c r="B85" s="16" t="s">
        <v>334</v>
      </c>
      <c r="C85" s="2" t="s">
        <v>295</v>
      </c>
      <c r="D85" s="2" t="s">
        <v>292</v>
      </c>
      <c r="E85" s="28"/>
    </row>
    <row r="86" spans="1:5" x14ac:dyDescent="0.3">
      <c r="A86" s="24" t="s">
        <v>152</v>
      </c>
      <c r="B86" s="37" t="s">
        <v>219</v>
      </c>
      <c r="C86" s="38"/>
      <c r="D86" s="38"/>
      <c r="E86" s="39"/>
    </row>
    <row r="87" spans="1:5" ht="18" customHeight="1" x14ac:dyDescent="0.3">
      <c r="A87" s="22" t="s">
        <v>153</v>
      </c>
      <c r="B87" s="16" t="s">
        <v>218</v>
      </c>
      <c r="C87" s="2" t="s">
        <v>291</v>
      </c>
      <c r="D87" s="2" t="s">
        <v>292</v>
      </c>
      <c r="E87" s="28"/>
    </row>
    <row r="88" spans="1:5" ht="18" customHeight="1" x14ac:dyDescent="0.3">
      <c r="A88" s="22" t="s">
        <v>154</v>
      </c>
      <c r="B88" s="16" t="s">
        <v>217</v>
      </c>
      <c r="C88" s="2" t="s">
        <v>298</v>
      </c>
      <c r="D88" s="2" t="s">
        <v>317</v>
      </c>
      <c r="E88" s="28"/>
    </row>
    <row r="89" spans="1:5" ht="25.5" x14ac:dyDescent="0.3">
      <c r="A89" s="22" t="s">
        <v>155</v>
      </c>
      <c r="B89" s="16" t="s">
        <v>216</v>
      </c>
      <c r="C89" s="2" t="s">
        <v>26</v>
      </c>
      <c r="D89" s="2" t="s">
        <v>318</v>
      </c>
      <c r="E89" s="34"/>
    </row>
    <row r="90" spans="1:5" x14ac:dyDescent="0.3">
      <c r="A90" s="22" t="s">
        <v>156</v>
      </c>
      <c r="B90" s="16" t="s">
        <v>215</v>
      </c>
      <c r="C90" s="2" t="s">
        <v>26</v>
      </c>
      <c r="D90" s="2" t="s">
        <v>318</v>
      </c>
      <c r="E90" s="34"/>
    </row>
    <row r="91" spans="1:5" x14ac:dyDescent="0.3">
      <c r="A91" s="22" t="s">
        <v>301</v>
      </c>
      <c r="B91" s="16" t="s">
        <v>302</v>
      </c>
      <c r="C91" s="2" t="s">
        <v>293</v>
      </c>
      <c r="D91" s="2" t="s">
        <v>292</v>
      </c>
      <c r="E91" s="28"/>
    </row>
    <row r="92" spans="1:5" x14ac:dyDescent="0.3">
      <c r="A92" s="24" t="s">
        <v>157</v>
      </c>
      <c r="B92" s="37" t="s">
        <v>214</v>
      </c>
      <c r="C92" s="38"/>
      <c r="D92" s="38"/>
      <c r="E92" s="39"/>
    </row>
    <row r="93" spans="1:5" x14ac:dyDescent="0.3">
      <c r="A93" s="22" t="s">
        <v>158</v>
      </c>
      <c r="B93" s="16" t="s">
        <v>213</v>
      </c>
      <c r="C93" s="2" t="s">
        <v>295</v>
      </c>
      <c r="D93" s="2" t="s">
        <v>292</v>
      </c>
      <c r="E93" s="28"/>
    </row>
    <row r="94" spans="1:5" x14ac:dyDescent="0.3">
      <c r="A94" s="22" t="s">
        <v>159</v>
      </c>
      <c r="B94" s="16" t="s">
        <v>212</v>
      </c>
      <c r="C94" s="2" t="s">
        <v>26</v>
      </c>
      <c r="D94" s="2" t="s">
        <v>318</v>
      </c>
      <c r="E94" s="34"/>
    </row>
    <row r="95" spans="1:5" ht="25.5" x14ac:dyDescent="0.3">
      <c r="A95" s="22" t="s">
        <v>160</v>
      </c>
      <c r="B95" s="16" t="s">
        <v>313</v>
      </c>
      <c r="C95" s="2" t="s">
        <v>26</v>
      </c>
      <c r="D95" s="2" t="s">
        <v>318</v>
      </c>
      <c r="E95" s="34"/>
    </row>
    <row r="96" spans="1:5" ht="25.5" x14ac:dyDescent="0.3">
      <c r="A96" s="22" t="s">
        <v>312</v>
      </c>
      <c r="B96" s="16" t="s">
        <v>211</v>
      </c>
      <c r="C96" s="2" t="s">
        <v>298</v>
      </c>
      <c r="D96" s="2" t="s">
        <v>318</v>
      </c>
      <c r="E96" s="28"/>
    </row>
    <row r="97" spans="1:5" x14ac:dyDescent="0.3">
      <c r="A97" s="24" t="s">
        <v>161</v>
      </c>
      <c r="B97" s="37" t="s">
        <v>210</v>
      </c>
      <c r="C97" s="38"/>
      <c r="D97" s="38"/>
      <c r="E97" s="39"/>
    </row>
    <row r="98" spans="1:5" x14ac:dyDescent="0.3">
      <c r="A98" s="22" t="s">
        <v>162</v>
      </c>
      <c r="B98" s="16" t="s">
        <v>209</v>
      </c>
      <c r="C98" s="2" t="s">
        <v>291</v>
      </c>
      <c r="D98" s="2" t="s">
        <v>292</v>
      </c>
      <c r="E98" s="28"/>
    </row>
    <row r="99" spans="1:5" x14ac:dyDescent="0.3">
      <c r="A99" s="22" t="s">
        <v>163</v>
      </c>
      <c r="B99" s="16" t="s">
        <v>208</v>
      </c>
      <c r="C99" s="2" t="s">
        <v>298</v>
      </c>
      <c r="D99" s="2" t="s">
        <v>318</v>
      </c>
      <c r="E99" s="28"/>
    </row>
    <row r="100" spans="1:5" x14ac:dyDescent="0.3">
      <c r="A100" s="22" t="s">
        <v>164</v>
      </c>
      <c r="B100" s="16" t="s">
        <v>207</v>
      </c>
      <c r="C100" s="2" t="s">
        <v>26</v>
      </c>
      <c r="D100" s="2" t="s">
        <v>318</v>
      </c>
      <c r="E100" s="34"/>
    </row>
    <row r="101" spans="1:5" x14ac:dyDescent="0.3">
      <c r="A101" s="22" t="s">
        <v>165</v>
      </c>
      <c r="B101" s="16" t="s">
        <v>206</v>
      </c>
      <c r="C101" s="2" t="s">
        <v>26</v>
      </c>
      <c r="D101" s="2" t="s">
        <v>318</v>
      </c>
      <c r="E101" s="34"/>
    </row>
    <row r="102" spans="1:5" x14ac:dyDescent="0.3">
      <c r="A102" s="22" t="s">
        <v>166</v>
      </c>
      <c r="B102" s="16" t="s">
        <v>205</v>
      </c>
      <c r="C102" s="2" t="s">
        <v>295</v>
      </c>
      <c r="D102" s="2" t="s">
        <v>292</v>
      </c>
      <c r="E102" s="28"/>
    </row>
    <row r="103" spans="1:5" x14ac:dyDescent="0.3">
      <c r="A103" s="22" t="s">
        <v>335</v>
      </c>
      <c r="B103" s="16" t="s">
        <v>336</v>
      </c>
      <c r="C103" s="2" t="s">
        <v>295</v>
      </c>
      <c r="D103" s="2" t="s">
        <v>292</v>
      </c>
      <c r="E103" s="28"/>
    </row>
    <row r="104" spans="1:5" x14ac:dyDescent="0.3">
      <c r="A104" s="24" t="s">
        <v>167</v>
      </c>
      <c r="B104" s="37" t="s">
        <v>204</v>
      </c>
      <c r="C104" s="38"/>
      <c r="D104" s="38"/>
      <c r="E104" s="39"/>
    </row>
    <row r="105" spans="1:5" x14ac:dyDescent="0.3">
      <c r="A105" s="22" t="s">
        <v>168</v>
      </c>
      <c r="B105" s="16" t="s">
        <v>203</v>
      </c>
      <c r="C105" s="2" t="s">
        <v>291</v>
      </c>
      <c r="D105" s="2" t="s">
        <v>292</v>
      </c>
      <c r="E105" s="28"/>
    </row>
    <row r="106" spans="1:5" x14ac:dyDescent="0.3">
      <c r="A106" s="22" t="s">
        <v>169</v>
      </c>
      <c r="B106" s="16" t="s">
        <v>202</v>
      </c>
      <c r="C106" s="2" t="s">
        <v>291</v>
      </c>
      <c r="D106" s="2" t="s">
        <v>292</v>
      </c>
      <c r="E106" s="28"/>
    </row>
    <row r="107" spans="1:5" x14ac:dyDescent="0.3">
      <c r="A107" s="22" t="s">
        <v>170</v>
      </c>
      <c r="B107" s="16" t="s">
        <v>201</v>
      </c>
      <c r="C107" s="2" t="s">
        <v>298</v>
      </c>
      <c r="D107" s="2" t="s">
        <v>317</v>
      </c>
      <c r="E107" s="28"/>
    </row>
    <row r="108" spans="1:5" x14ac:dyDescent="0.3">
      <c r="A108" s="22" t="s">
        <v>171</v>
      </c>
      <c r="B108" s="16" t="s">
        <v>337</v>
      </c>
      <c r="C108" s="2" t="s">
        <v>298</v>
      </c>
      <c r="D108" s="2" t="s">
        <v>317</v>
      </c>
      <c r="E108" s="28"/>
    </row>
    <row r="109" spans="1:5" x14ac:dyDescent="0.3">
      <c r="A109" s="22" t="s">
        <v>172</v>
      </c>
      <c r="B109" s="16" t="s">
        <v>200</v>
      </c>
      <c r="C109" s="2" t="s">
        <v>26</v>
      </c>
      <c r="D109" s="2" t="s">
        <v>318</v>
      </c>
      <c r="E109" s="34"/>
    </row>
    <row r="110" spans="1:5" x14ac:dyDescent="0.3">
      <c r="A110" s="22" t="s">
        <v>173</v>
      </c>
      <c r="B110" s="16" t="s">
        <v>199</v>
      </c>
      <c r="C110" s="2" t="s">
        <v>291</v>
      </c>
      <c r="D110" s="2" t="s">
        <v>292</v>
      </c>
      <c r="E110" s="28"/>
    </row>
    <row r="111" spans="1:5" x14ac:dyDescent="0.3">
      <c r="A111" s="22" t="s">
        <v>303</v>
      </c>
      <c r="B111" s="16" t="s">
        <v>198</v>
      </c>
      <c r="C111" s="2" t="s">
        <v>26</v>
      </c>
      <c r="D111" s="2" t="s">
        <v>320</v>
      </c>
      <c r="E111" s="34"/>
    </row>
    <row r="112" spans="1:5" x14ac:dyDescent="0.3">
      <c r="A112" s="24" t="s">
        <v>174</v>
      </c>
      <c r="B112" s="37" t="s">
        <v>197</v>
      </c>
      <c r="C112" s="38"/>
      <c r="D112" s="38"/>
      <c r="E112" s="39"/>
    </row>
    <row r="113" spans="1:5" x14ac:dyDescent="0.3">
      <c r="A113" s="22" t="s">
        <v>175</v>
      </c>
      <c r="B113" s="16" t="s">
        <v>306</v>
      </c>
      <c r="C113" s="2" t="s">
        <v>294</v>
      </c>
      <c r="D113" s="2" t="s">
        <v>292</v>
      </c>
      <c r="E113" s="28"/>
    </row>
    <row r="114" spans="1:5" x14ac:dyDescent="0.3">
      <c r="A114" s="22" t="s">
        <v>176</v>
      </c>
      <c r="B114" s="16" t="s">
        <v>196</v>
      </c>
      <c r="C114" s="2" t="s">
        <v>298</v>
      </c>
      <c r="D114" s="2" t="s">
        <v>317</v>
      </c>
      <c r="E114" s="28"/>
    </row>
    <row r="115" spans="1:5" ht="38.25" x14ac:dyDescent="0.3">
      <c r="A115" s="22" t="s">
        <v>183</v>
      </c>
      <c r="B115" s="16" t="s">
        <v>338</v>
      </c>
      <c r="C115" s="2" t="s">
        <v>307</v>
      </c>
      <c r="D115" s="2" t="s">
        <v>292</v>
      </c>
      <c r="E115" s="28"/>
    </row>
    <row r="116" spans="1:5" x14ac:dyDescent="0.3">
      <c r="A116" s="22" t="s">
        <v>177</v>
      </c>
      <c r="B116" s="16" t="s">
        <v>195</v>
      </c>
      <c r="C116" s="2" t="s">
        <v>26</v>
      </c>
      <c r="D116" s="2" t="s">
        <v>318</v>
      </c>
      <c r="E116" s="34"/>
    </row>
    <row r="117" spans="1:5" x14ac:dyDescent="0.3">
      <c r="A117" s="22" t="s">
        <v>178</v>
      </c>
      <c r="B117" s="16" t="s">
        <v>194</v>
      </c>
      <c r="C117" s="2" t="s">
        <v>287</v>
      </c>
      <c r="D117" s="2" t="s">
        <v>292</v>
      </c>
      <c r="E117" s="28"/>
    </row>
    <row r="118" spans="1:5" x14ac:dyDescent="0.3">
      <c r="A118" s="22" t="s">
        <v>179</v>
      </c>
      <c r="B118" s="16" t="s">
        <v>193</v>
      </c>
      <c r="C118" s="2" t="s">
        <v>294</v>
      </c>
      <c r="D118" s="2" t="s">
        <v>292</v>
      </c>
      <c r="E118" s="28"/>
    </row>
    <row r="119" spans="1:5" x14ac:dyDescent="0.3">
      <c r="A119" s="22" t="s">
        <v>304</v>
      </c>
      <c r="B119" s="16" t="s">
        <v>192</v>
      </c>
      <c r="C119" s="2" t="s">
        <v>295</v>
      </c>
      <c r="D119" s="2" t="s">
        <v>292</v>
      </c>
      <c r="E119" s="28"/>
    </row>
    <row r="120" spans="1:5" x14ac:dyDescent="0.3">
      <c r="A120" s="22" t="s">
        <v>305</v>
      </c>
      <c r="B120" s="16" t="s">
        <v>191</v>
      </c>
      <c r="C120" s="2" t="s">
        <v>26</v>
      </c>
      <c r="D120" s="2" t="s">
        <v>318</v>
      </c>
      <c r="E120" s="34"/>
    </row>
    <row r="121" spans="1:5" x14ac:dyDescent="0.3">
      <c r="A121" s="24" t="s">
        <v>180</v>
      </c>
      <c r="B121" s="37" t="s">
        <v>190</v>
      </c>
      <c r="C121" s="38"/>
      <c r="D121" s="38"/>
      <c r="E121" s="39"/>
    </row>
    <row r="122" spans="1:5" x14ac:dyDescent="0.3">
      <c r="A122" s="22" t="s">
        <v>181</v>
      </c>
      <c r="B122" s="16" t="s">
        <v>189</v>
      </c>
      <c r="C122" s="2" t="s">
        <v>295</v>
      </c>
      <c r="D122" s="2" t="s">
        <v>292</v>
      </c>
      <c r="E122" s="28"/>
    </row>
    <row r="123" spans="1:5" x14ac:dyDescent="0.3">
      <c r="A123" s="22" t="s">
        <v>182</v>
      </c>
      <c r="B123" s="16" t="s">
        <v>188</v>
      </c>
      <c r="C123" s="2" t="s">
        <v>295</v>
      </c>
      <c r="D123" s="2" t="s">
        <v>292</v>
      </c>
      <c r="E123" s="28"/>
    </row>
    <row r="124" spans="1:5" x14ac:dyDescent="0.3">
      <c r="A124" s="22" t="s">
        <v>184</v>
      </c>
      <c r="B124" s="16" t="s">
        <v>339</v>
      </c>
      <c r="C124" s="2" t="s">
        <v>295</v>
      </c>
      <c r="D124" s="2" t="s">
        <v>292</v>
      </c>
      <c r="E124" s="28"/>
    </row>
    <row r="125" spans="1:5" x14ac:dyDescent="0.3">
      <c r="A125" s="22" t="s">
        <v>185</v>
      </c>
      <c r="B125" s="16" t="s">
        <v>187</v>
      </c>
      <c r="C125" s="2" t="s">
        <v>26</v>
      </c>
      <c r="D125" s="2" t="s">
        <v>318</v>
      </c>
      <c r="E125" s="34"/>
    </row>
    <row r="126" spans="1:5" x14ac:dyDescent="0.3">
      <c r="A126" s="22" t="s">
        <v>340</v>
      </c>
      <c r="B126" s="16" t="s">
        <v>186</v>
      </c>
      <c r="C126" s="2" t="s">
        <v>298</v>
      </c>
      <c r="D126" s="2" t="s">
        <v>321</v>
      </c>
      <c r="E126" s="28"/>
    </row>
  </sheetData>
  <mergeCells count="13">
    <mergeCell ref="B121:E121"/>
    <mergeCell ref="A2:E2"/>
    <mergeCell ref="A1:E1"/>
    <mergeCell ref="B86:E86"/>
    <mergeCell ref="B92:E92"/>
    <mergeCell ref="B97:E97"/>
    <mergeCell ref="B104:E104"/>
    <mergeCell ref="B112:E112"/>
    <mergeCell ref="B5:E5"/>
    <mergeCell ref="B9:E9"/>
    <mergeCell ref="B22:E22"/>
    <mergeCell ref="B62:E62"/>
    <mergeCell ref="B76:E76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view="pageBreakPreview" topLeftCell="A115" zoomScaleNormal="100" zoomScaleSheetLayoutView="100" workbookViewId="0">
      <selection activeCell="A6" sqref="A6:XFD126"/>
    </sheetView>
  </sheetViews>
  <sheetFormatPr defaultRowHeight="15" x14ac:dyDescent="0.3"/>
  <cols>
    <col min="1" max="1" width="8.140625" style="1" customWidth="1"/>
    <col min="2" max="2" width="45.42578125" style="1" customWidth="1"/>
    <col min="3" max="4" width="14.42578125" style="8" customWidth="1"/>
    <col min="5" max="5" width="28.85546875" style="1" customWidth="1"/>
    <col min="6" max="16384" width="9.140625" style="1"/>
  </cols>
  <sheetData>
    <row r="1" spans="1:5" x14ac:dyDescent="0.3">
      <c r="A1" s="41" t="s">
        <v>314</v>
      </c>
      <c r="B1" s="41"/>
      <c r="C1" s="41"/>
      <c r="D1" s="41"/>
      <c r="E1" s="41"/>
    </row>
    <row r="2" spans="1:5" x14ac:dyDescent="0.3">
      <c r="A2" s="40" t="s">
        <v>315</v>
      </c>
      <c r="B2" s="40"/>
      <c r="C2" s="40"/>
      <c r="D2" s="40"/>
      <c r="E2" s="40"/>
    </row>
    <row r="3" spans="1:5" ht="34.5" customHeight="1" x14ac:dyDescent="0.3">
      <c r="A3" s="13" t="s">
        <v>0</v>
      </c>
      <c r="B3" s="13" t="s">
        <v>75</v>
      </c>
      <c r="C3" s="13" t="s">
        <v>77</v>
      </c>
      <c r="D3" s="13" t="s">
        <v>316</v>
      </c>
      <c r="E3" s="13" t="s">
        <v>76</v>
      </c>
    </row>
    <row r="4" spans="1:5" ht="15" customHeight="1" x14ac:dyDescent="0.3">
      <c r="A4" s="12">
        <v>1</v>
      </c>
      <c r="B4" s="12">
        <v>2</v>
      </c>
      <c r="C4" s="12">
        <v>3</v>
      </c>
      <c r="D4" s="12">
        <v>4</v>
      </c>
      <c r="E4" s="12">
        <v>5</v>
      </c>
    </row>
    <row r="5" spans="1:5" ht="15.75" customHeight="1" x14ac:dyDescent="0.3">
      <c r="A5" s="24">
        <v>1</v>
      </c>
      <c r="B5" s="37" t="s">
        <v>285</v>
      </c>
      <c r="C5" s="38"/>
      <c r="D5" s="38"/>
      <c r="E5" s="39"/>
    </row>
    <row r="6" spans="1:5" x14ac:dyDescent="0.3">
      <c r="A6" s="22" t="s">
        <v>78</v>
      </c>
      <c r="B6" s="16" t="s">
        <v>284</v>
      </c>
      <c r="C6" s="2"/>
      <c r="D6" s="2" t="s">
        <v>292</v>
      </c>
      <c r="E6" s="3"/>
    </row>
    <row r="7" spans="1:5" x14ac:dyDescent="0.3">
      <c r="A7" s="22" t="s">
        <v>79</v>
      </c>
      <c r="B7" s="16" t="s">
        <v>283</v>
      </c>
      <c r="C7" s="2"/>
      <c r="D7" s="2" t="s">
        <v>292</v>
      </c>
      <c r="E7" s="3"/>
    </row>
    <row r="8" spans="1:5" x14ac:dyDescent="0.3">
      <c r="A8" s="22" t="s">
        <v>80</v>
      </c>
      <c r="B8" s="16" t="s">
        <v>282</v>
      </c>
      <c r="C8" s="2" t="s">
        <v>289</v>
      </c>
      <c r="D8" s="2" t="s">
        <v>292</v>
      </c>
      <c r="E8" s="3"/>
    </row>
    <row r="9" spans="1:5" x14ac:dyDescent="0.3">
      <c r="A9" s="24" t="s">
        <v>81</v>
      </c>
      <c r="B9" s="37" t="s">
        <v>281</v>
      </c>
      <c r="C9" s="38"/>
      <c r="D9" s="38"/>
      <c r="E9" s="39"/>
    </row>
    <row r="10" spans="1:5" x14ac:dyDescent="0.3">
      <c r="A10" s="22" t="s">
        <v>82</v>
      </c>
      <c r="B10" s="16" t="s">
        <v>280</v>
      </c>
      <c r="C10" s="2" t="s">
        <v>288</v>
      </c>
      <c r="D10" s="2" t="s">
        <v>292</v>
      </c>
      <c r="E10" s="28"/>
    </row>
    <row r="11" spans="1:5" x14ac:dyDescent="0.3">
      <c r="A11" s="22" t="s">
        <v>89</v>
      </c>
      <c r="B11" s="16" t="s">
        <v>279</v>
      </c>
      <c r="C11" s="2" t="s">
        <v>287</v>
      </c>
      <c r="D11" s="2" t="s">
        <v>292</v>
      </c>
      <c r="E11" s="28"/>
    </row>
    <row r="12" spans="1:5" x14ac:dyDescent="0.3">
      <c r="A12" s="22" t="s">
        <v>83</v>
      </c>
      <c r="B12" s="16" t="s">
        <v>278</v>
      </c>
      <c r="C12" s="2" t="s">
        <v>292</v>
      </c>
      <c r="D12" s="2" t="s">
        <v>292</v>
      </c>
      <c r="E12" s="28"/>
    </row>
    <row r="13" spans="1:5" x14ac:dyDescent="0.3">
      <c r="A13" s="22" t="s">
        <v>84</v>
      </c>
      <c r="B13" s="36" t="s">
        <v>277</v>
      </c>
      <c r="C13" s="26" t="s">
        <v>298</v>
      </c>
      <c r="D13" s="26" t="s">
        <v>318</v>
      </c>
      <c r="E13" s="29"/>
    </row>
    <row r="14" spans="1:5" x14ac:dyDescent="0.3">
      <c r="A14" s="22" t="s">
        <v>85</v>
      </c>
      <c r="B14" s="36" t="s">
        <v>276</v>
      </c>
      <c r="C14" s="26" t="s">
        <v>298</v>
      </c>
      <c r="D14" s="26" t="s">
        <v>317</v>
      </c>
      <c r="E14" s="29"/>
    </row>
    <row r="15" spans="1:5" x14ac:dyDescent="0.3">
      <c r="A15" s="22" t="s">
        <v>86</v>
      </c>
      <c r="B15" s="36" t="s">
        <v>275</v>
      </c>
      <c r="C15" s="26" t="s">
        <v>298</v>
      </c>
      <c r="D15" s="26" t="s">
        <v>317</v>
      </c>
      <c r="E15" s="29"/>
    </row>
    <row r="16" spans="1:5" x14ac:dyDescent="0.3">
      <c r="A16" s="22" t="s">
        <v>87</v>
      </c>
      <c r="B16" s="16" t="s">
        <v>274</v>
      </c>
      <c r="C16" s="15" t="s">
        <v>26</v>
      </c>
      <c r="D16" s="15" t="s">
        <v>318</v>
      </c>
      <c r="E16" s="31">
        <f>SUM(E17:E21)</f>
        <v>0</v>
      </c>
    </row>
    <row r="17" spans="1:5" x14ac:dyDescent="0.3">
      <c r="A17" s="22" t="s">
        <v>88</v>
      </c>
      <c r="B17" s="36" t="s">
        <v>273</v>
      </c>
      <c r="C17" s="25" t="s">
        <v>26</v>
      </c>
      <c r="D17" s="25" t="s">
        <v>318</v>
      </c>
      <c r="E17" s="32"/>
    </row>
    <row r="18" spans="1:5" x14ac:dyDescent="0.3">
      <c r="A18" s="22" t="s">
        <v>90</v>
      </c>
      <c r="B18" s="36" t="s">
        <v>272</v>
      </c>
      <c r="C18" s="25" t="s">
        <v>26</v>
      </c>
      <c r="D18" s="25" t="s">
        <v>318</v>
      </c>
      <c r="E18" s="32"/>
    </row>
    <row r="19" spans="1:5" x14ac:dyDescent="0.3">
      <c r="A19" s="22" t="s">
        <v>91</v>
      </c>
      <c r="B19" s="36" t="s">
        <v>271</v>
      </c>
      <c r="C19" s="25" t="s">
        <v>26</v>
      </c>
      <c r="D19" s="25" t="s">
        <v>318</v>
      </c>
      <c r="E19" s="32"/>
    </row>
    <row r="20" spans="1:5" x14ac:dyDescent="0.3">
      <c r="A20" s="22" t="s">
        <v>92</v>
      </c>
      <c r="B20" s="36" t="s">
        <v>200</v>
      </c>
      <c r="C20" s="25" t="s">
        <v>26</v>
      </c>
      <c r="D20" s="25" t="s">
        <v>318</v>
      </c>
      <c r="E20" s="32"/>
    </row>
    <row r="21" spans="1:5" x14ac:dyDescent="0.3">
      <c r="A21" s="22" t="s">
        <v>93</v>
      </c>
      <c r="B21" s="36" t="s">
        <v>270</v>
      </c>
      <c r="C21" s="25" t="s">
        <v>26</v>
      </c>
      <c r="D21" s="25" t="s">
        <v>318</v>
      </c>
      <c r="E21" s="32"/>
    </row>
    <row r="22" spans="1:5" x14ac:dyDescent="0.3">
      <c r="A22" s="24" t="s">
        <v>94</v>
      </c>
      <c r="B22" s="37" t="s">
        <v>322</v>
      </c>
      <c r="C22" s="38"/>
      <c r="D22" s="38"/>
      <c r="E22" s="39"/>
    </row>
    <row r="23" spans="1:5" x14ac:dyDescent="0.3">
      <c r="A23" s="22" t="s">
        <v>95</v>
      </c>
      <c r="B23" s="16" t="s">
        <v>269</v>
      </c>
      <c r="C23" s="2" t="s">
        <v>290</v>
      </c>
      <c r="D23" s="2" t="s">
        <v>292</v>
      </c>
      <c r="E23" s="28"/>
    </row>
    <row r="24" spans="1:5" x14ac:dyDescent="0.3">
      <c r="A24" s="22" t="s">
        <v>96</v>
      </c>
      <c r="B24" s="36" t="s">
        <v>324</v>
      </c>
      <c r="C24" s="26" t="s">
        <v>291</v>
      </c>
      <c r="D24" s="26" t="s">
        <v>292</v>
      </c>
      <c r="E24" s="29"/>
    </row>
    <row r="25" spans="1:5" x14ac:dyDescent="0.3">
      <c r="A25" s="22" t="s">
        <v>97</v>
      </c>
      <c r="B25" s="36" t="s">
        <v>323</v>
      </c>
      <c r="C25" s="26" t="s">
        <v>291</v>
      </c>
      <c r="D25" s="26" t="s">
        <v>292</v>
      </c>
      <c r="E25" s="29"/>
    </row>
    <row r="26" spans="1:5" x14ac:dyDescent="0.3">
      <c r="A26" s="22" t="s">
        <v>98</v>
      </c>
      <c r="B26" s="36" t="s">
        <v>268</v>
      </c>
      <c r="C26" s="25" t="s">
        <v>26</v>
      </c>
      <c r="D26" s="25" t="s">
        <v>318</v>
      </c>
      <c r="E26" s="32"/>
    </row>
    <row r="27" spans="1:5" x14ac:dyDescent="0.3">
      <c r="A27" s="22" t="s">
        <v>99</v>
      </c>
      <c r="B27" s="36" t="s">
        <v>267</v>
      </c>
      <c r="C27" s="25" t="s">
        <v>298</v>
      </c>
      <c r="D27" s="25" t="s">
        <v>317</v>
      </c>
      <c r="E27" s="30"/>
    </row>
    <row r="28" spans="1:5" x14ac:dyDescent="0.3">
      <c r="A28" s="22" t="s">
        <v>100</v>
      </c>
      <c r="B28" s="16" t="s">
        <v>266</v>
      </c>
      <c r="C28" s="2" t="s">
        <v>292</v>
      </c>
      <c r="D28" s="2" t="s">
        <v>292</v>
      </c>
      <c r="E28" s="28"/>
    </row>
    <row r="29" spans="1:5" x14ac:dyDescent="0.3">
      <c r="A29" s="22" t="s">
        <v>101</v>
      </c>
      <c r="B29" s="36" t="s">
        <v>265</v>
      </c>
      <c r="C29" s="2"/>
      <c r="D29" s="2" t="s">
        <v>292</v>
      </c>
      <c r="E29" s="28"/>
    </row>
    <row r="30" spans="1:5" x14ac:dyDescent="0.3">
      <c r="A30" s="22" t="s">
        <v>102</v>
      </c>
      <c r="B30" s="23" t="s">
        <v>264</v>
      </c>
      <c r="C30" s="27" t="s">
        <v>294</v>
      </c>
      <c r="D30" s="27" t="s">
        <v>292</v>
      </c>
      <c r="E30" s="23"/>
    </row>
    <row r="31" spans="1:5" x14ac:dyDescent="0.3">
      <c r="A31" s="22" t="s">
        <v>103</v>
      </c>
      <c r="B31" s="23" t="s">
        <v>263</v>
      </c>
      <c r="C31" s="27" t="s">
        <v>294</v>
      </c>
      <c r="D31" s="27" t="s">
        <v>292</v>
      </c>
      <c r="E31" s="23"/>
    </row>
    <row r="32" spans="1:5" x14ac:dyDescent="0.3">
      <c r="A32" s="22" t="s">
        <v>104</v>
      </c>
      <c r="B32" s="23" t="s">
        <v>262</v>
      </c>
      <c r="C32" s="27" t="s">
        <v>294</v>
      </c>
      <c r="D32" s="27" t="s">
        <v>292</v>
      </c>
      <c r="E32" s="23"/>
    </row>
    <row r="33" spans="1:5" x14ac:dyDescent="0.3">
      <c r="A33" s="22" t="s">
        <v>105</v>
      </c>
      <c r="B33" s="23" t="s">
        <v>261</v>
      </c>
      <c r="C33" s="27" t="s">
        <v>294</v>
      </c>
      <c r="D33" s="27" t="s">
        <v>292</v>
      </c>
      <c r="E33" s="23"/>
    </row>
    <row r="34" spans="1:5" x14ac:dyDescent="0.3">
      <c r="A34" s="22" t="s">
        <v>106</v>
      </c>
      <c r="B34" s="23" t="s">
        <v>286</v>
      </c>
      <c r="C34" s="27" t="s">
        <v>294</v>
      </c>
      <c r="D34" s="27" t="s">
        <v>292</v>
      </c>
      <c r="E34" s="23"/>
    </row>
    <row r="35" spans="1:5" x14ac:dyDescent="0.3">
      <c r="A35" s="22" t="s">
        <v>107</v>
      </c>
      <c r="B35" s="23" t="s">
        <v>260</v>
      </c>
      <c r="C35" s="27" t="s">
        <v>294</v>
      </c>
      <c r="D35" s="27" t="s">
        <v>292</v>
      </c>
      <c r="E35" s="23"/>
    </row>
    <row r="36" spans="1:5" x14ac:dyDescent="0.3">
      <c r="A36" s="22" t="s">
        <v>108</v>
      </c>
      <c r="B36" s="23" t="s">
        <v>259</v>
      </c>
      <c r="C36" s="27" t="s">
        <v>294</v>
      </c>
      <c r="D36" s="27" t="s">
        <v>292</v>
      </c>
      <c r="E36" s="23"/>
    </row>
    <row r="37" spans="1:5" ht="25.5" x14ac:dyDescent="0.3">
      <c r="A37" s="22" t="s">
        <v>109</v>
      </c>
      <c r="B37" s="23" t="s">
        <v>325</v>
      </c>
      <c r="C37" s="27" t="s">
        <v>294</v>
      </c>
      <c r="D37" s="27" t="s">
        <v>292</v>
      </c>
      <c r="E37" s="23"/>
    </row>
    <row r="38" spans="1:5" x14ac:dyDescent="0.3">
      <c r="A38" s="22" t="s">
        <v>110</v>
      </c>
      <c r="B38" s="36" t="s">
        <v>311</v>
      </c>
      <c r="C38" s="25" t="s">
        <v>26</v>
      </c>
      <c r="D38" s="25" t="s">
        <v>318</v>
      </c>
      <c r="E38" s="32"/>
    </row>
    <row r="39" spans="1:5" x14ac:dyDescent="0.3">
      <c r="A39" s="22" t="s">
        <v>310</v>
      </c>
      <c r="B39" s="36" t="s">
        <v>258</v>
      </c>
      <c r="C39" s="25" t="s">
        <v>298</v>
      </c>
      <c r="D39" s="25" t="s">
        <v>317</v>
      </c>
      <c r="E39" s="30"/>
    </row>
    <row r="40" spans="1:5" x14ac:dyDescent="0.3">
      <c r="A40" s="22" t="s">
        <v>111</v>
      </c>
      <c r="B40" s="16" t="s">
        <v>257</v>
      </c>
      <c r="C40" s="2" t="s">
        <v>28</v>
      </c>
      <c r="D40" s="2" t="s">
        <v>292</v>
      </c>
      <c r="E40" s="28"/>
    </row>
    <row r="41" spans="1:5" x14ac:dyDescent="0.3">
      <c r="A41" s="22" t="s">
        <v>112</v>
      </c>
      <c r="B41" s="36" t="s">
        <v>256</v>
      </c>
      <c r="C41" s="25" t="s">
        <v>294</v>
      </c>
      <c r="D41" s="25" t="s">
        <v>292</v>
      </c>
      <c r="E41" s="30"/>
    </row>
    <row r="42" spans="1:5" x14ac:dyDescent="0.3">
      <c r="A42" s="22" t="s">
        <v>113</v>
      </c>
      <c r="B42" s="36" t="s">
        <v>255</v>
      </c>
      <c r="C42" s="25" t="s">
        <v>290</v>
      </c>
      <c r="D42" s="25" t="s">
        <v>292</v>
      </c>
      <c r="E42" s="30"/>
    </row>
    <row r="43" spans="1:5" x14ac:dyDescent="0.3">
      <c r="A43" s="22" t="s">
        <v>114</v>
      </c>
      <c r="B43" s="36" t="s">
        <v>254</v>
      </c>
      <c r="C43" s="25" t="s">
        <v>293</v>
      </c>
      <c r="D43" s="25" t="s">
        <v>292</v>
      </c>
      <c r="E43" s="30"/>
    </row>
    <row r="44" spans="1:5" x14ac:dyDescent="0.3">
      <c r="A44" s="22" t="s">
        <v>115</v>
      </c>
      <c r="B44" s="36" t="s">
        <v>253</v>
      </c>
      <c r="C44" s="25" t="s">
        <v>26</v>
      </c>
      <c r="D44" s="25" t="s">
        <v>318</v>
      </c>
      <c r="E44" s="32"/>
    </row>
    <row r="45" spans="1:5" x14ac:dyDescent="0.3">
      <c r="A45" s="22" t="s">
        <v>326</v>
      </c>
      <c r="B45" s="36" t="s">
        <v>327</v>
      </c>
      <c r="C45" s="25" t="s">
        <v>298</v>
      </c>
      <c r="D45" s="25" t="s">
        <v>318</v>
      </c>
      <c r="E45" s="32"/>
    </row>
    <row r="46" spans="1:5" x14ac:dyDescent="0.3">
      <c r="A46" s="22" t="s">
        <v>116</v>
      </c>
      <c r="B46" s="16" t="s">
        <v>252</v>
      </c>
      <c r="C46" s="2" t="s">
        <v>292</v>
      </c>
      <c r="D46" s="2" t="s">
        <v>292</v>
      </c>
      <c r="E46" s="28"/>
    </row>
    <row r="47" spans="1:5" x14ac:dyDescent="0.3">
      <c r="A47" s="22" t="s">
        <v>117</v>
      </c>
      <c r="B47" s="36" t="s">
        <v>251</v>
      </c>
      <c r="C47" s="25" t="s">
        <v>295</v>
      </c>
      <c r="D47" s="25" t="s">
        <v>292</v>
      </c>
      <c r="E47" s="30"/>
    </row>
    <row r="48" spans="1:5" x14ac:dyDescent="0.3">
      <c r="A48" s="22" t="s">
        <v>118</v>
      </c>
      <c r="B48" s="36" t="s">
        <v>250</v>
      </c>
      <c r="C48" s="25" t="s">
        <v>295</v>
      </c>
      <c r="D48" s="25" t="s">
        <v>292</v>
      </c>
      <c r="E48" s="30"/>
    </row>
    <row r="49" spans="1:5" x14ac:dyDescent="0.3">
      <c r="A49" s="22" t="s">
        <v>119</v>
      </c>
      <c r="B49" s="36" t="s">
        <v>249</v>
      </c>
      <c r="C49" s="25" t="s">
        <v>295</v>
      </c>
      <c r="D49" s="25" t="s">
        <v>292</v>
      </c>
      <c r="E49" s="30"/>
    </row>
    <row r="50" spans="1:5" x14ac:dyDescent="0.3">
      <c r="A50" s="22" t="s">
        <v>120</v>
      </c>
      <c r="B50" s="36" t="s">
        <v>197</v>
      </c>
      <c r="C50" s="25" t="s">
        <v>295</v>
      </c>
      <c r="D50" s="25" t="s">
        <v>292</v>
      </c>
      <c r="E50" s="30"/>
    </row>
    <row r="51" spans="1:5" x14ac:dyDescent="0.3">
      <c r="A51" s="22" t="s">
        <v>121</v>
      </c>
      <c r="B51" s="36" t="s">
        <v>248</v>
      </c>
      <c r="C51" s="25" t="s">
        <v>295</v>
      </c>
      <c r="D51" s="25" t="s">
        <v>292</v>
      </c>
      <c r="E51" s="30"/>
    </row>
    <row r="52" spans="1:5" x14ac:dyDescent="0.3">
      <c r="A52" s="22" t="s">
        <v>122</v>
      </c>
      <c r="B52" s="36" t="s">
        <v>247</v>
      </c>
      <c r="C52" s="25" t="s">
        <v>295</v>
      </c>
      <c r="D52" s="25" t="s">
        <v>292</v>
      </c>
      <c r="E52" s="30"/>
    </row>
    <row r="53" spans="1:5" x14ac:dyDescent="0.3">
      <c r="A53" s="22" t="s">
        <v>123</v>
      </c>
      <c r="B53" s="36" t="s">
        <v>328</v>
      </c>
      <c r="C53" s="25" t="s">
        <v>295</v>
      </c>
      <c r="D53" s="25" t="s">
        <v>292</v>
      </c>
      <c r="E53" s="30"/>
    </row>
    <row r="54" spans="1:5" x14ac:dyDescent="0.3">
      <c r="A54" s="22" t="s">
        <v>124</v>
      </c>
      <c r="B54" s="36" t="s">
        <v>246</v>
      </c>
      <c r="C54" s="25" t="s">
        <v>295</v>
      </c>
      <c r="D54" s="25" t="s">
        <v>292</v>
      </c>
      <c r="E54" s="30"/>
    </row>
    <row r="55" spans="1:5" x14ac:dyDescent="0.3">
      <c r="A55" s="22" t="s">
        <v>125</v>
      </c>
      <c r="B55" s="16" t="s">
        <v>245</v>
      </c>
      <c r="C55" s="2" t="s">
        <v>292</v>
      </c>
      <c r="D55" s="15" t="s">
        <v>318</v>
      </c>
      <c r="E55" s="35">
        <f>SUM(E56:E59)</f>
        <v>0</v>
      </c>
    </row>
    <row r="56" spans="1:5" x14ac:dyDescent="0.3">
      <c r="A56" s="22" t="s">
        <v>126</v>
      </c>
      <c r="B56" s="36" t="s">
        <v>244</v>
      </c>
      <c r="C56" s="25" t="s">
        <v>26</v>
      </c>
      <c r="D56" s="25" t="s">
        <v>318</v>
      </c>
      <c r="E56" s="32"/>
    </row>
    <row r="57" spans="1:5" x14ac:dyDescent="0.3">
      <c r="A57" s="22" t="s">
        <v>127</v>
      </c>
      <c r="B57" s="36" t="s">
        <v>243</v>
      </c>
      <c r="C57" s="25" t="s">
        <v>26</v>
      </c>
      <c r="D57" s="25" t="s">
        <v>318</v>
      </c>
      <c r="E57" s="32"/>
    </row>
    <row r="58" spans="1:5" x14ac:dyDescent="0.3">
      <c r="A58" s="22" t="s">
        <v>128</v>
      </c>
      <c r="B58" s="36" t="s">
        <v>242</v>
      </c>
      <c r="C58" s="25" t="s">
        <v>26</v>
      </c>
      <c r="D58" s="25" t="s">
        <v>318</v>
      </c>
      <c r="E58" s="32"/>
    </row>
    <row r="59" spans="1:5" x14ac:dyDescent="0.3">
      <c r="A59" s="22" t="s">
        <v>129</v>
      </c>
      <c r="B59" s="36" t="s">
        <v>241</v>
      </c>
      <c r="C59" s="25" t="s">
        <v>26</v>
      </c>
      <c r="D59" s="25" t="s">
        <v>318</v>
      </c>
      <c r="E59" s="32"/>
    </row>
    <row r="60" spans="1:5" x14ac:dyDescent="0.3">
      <c r="A60" s="22" t="s">
        <v>329</v>
      </c>
      <c r="B60" s="36" t="s">
        <v>330</v>
      </c>
      <c r="C60" s="25" t="s">
        <v>26</v>
      </c>
      <c r="D60" s="25" t="s">
        <v>318</v>
      </c>
      <c r="E60" s="32"/>
    </row>
    <row r="61" spans="1:5" x14ac:dyDescent="0.3">
      <c r="A61" s="22" t="s">
        <v>130</v>
      </c>
      <c r="B61" s="16" t="s">
        <v>240</v>
      </c>
      <c r="C61" s="25" t="s">
        <v>295</v>
      </c>
      <c r="D61" s="25" t="s">
        <v>292</v>
      </c>
      <c r="E61" s="30"/>
    </row>
    <row r="62" spans="1:5" x14ac:dyDescent="0.3">
      <c r="A62" s="24" t="s">
        <v>131</v>
      </c>
      <c r="B62" s="37" t="s">
        <v>239</v>
      </c>
      <c r="C62" s="38"/>
      <c r="D62" s="38"/>
      <c r="E62" s="39"/>
    </row>
    <row r="63" spans="1:5" x14ac:dyDescent="0.3">
      <c r="A63" s="22" t="s">
        <v>132</v>
      </c>
      <c r="B63" s="16" t="s">
        <v>238</v>
      </c>
      <c r="C63" s="2" t="s">
        <v>299</v>
      </c>
      <c r="D63" s="2" t="s">
        <v>292</v>
      </c>
      <c r="E63" s="28"/>
    </row>
    <row r="64" spans="1:5" x14ac:dyDescent="0.3">
      <c r="A64" s="22" t="s">
        <v>133</v>
      </c>
      <c r="B64" s="36" t="s">
        <v>237</v>
      </c>
      <c r="C64" s="25" t="s">
        <v>293</v>
      </c>
      <c r="D64" s="25" t="s">
        <v>292</v>
      </c>
      <c r="E64" s="30"/>
    </row>
    <row r="65" spans="1:5" x14ac:dyDescent="0.3">
      <c r="A65" s="22" t="s">
        <v>134</v>
      </c>
      <c r="B65" s="23" t="s">
        <v>297</v>
      </c>
      <c r="C65" s="27" t="s">
        <v>291</v>
      </c>
      <c r="D65" s="27" t="s">
        <v>292</v>
      </c>
      <c r="E65" s="23"/>
    </row>
    <row r="66" spans="1:5" x14ac:dyDescent="0.3">
      <c r="A66" s="22" t="s">
        <v>135</v>
      </c>
      <c r="B66" s="23" t="s">
        <v>236</v>
      </c>
      <c r="C66" s="27" t="s">
        <v>26</v>
      </c>
      <c r="D66" s="27" t="s">
        <v>318</v>
      </c>
      <c r="E66" s="33"/>
    </row>
    <row r="67" spans="1:5" x14ac:dyDescent="0.3">
      <c r="A67" s="22" t="s">
        <v>136</v>
      </c>
      <c r="B67" s="23" t="s">
        <v>235</v>
      </c>
      <c r="C67" s="27" t="s">
        <v>298</v>
      </c>
      <c r="D67" s="27" t="s">
        <v>317</v>
      </c>
      <c r="E67" s="23"/>
    </row>
    <row r="68" spans="1:5" x14ac:dyDescent="0.3">
      <c r="A68" s="22" t="s">
        <v>296</v>
      </c>
      <c r="B68" s="23" t="s">
        <v>234</v>
      </c>
      <c r="C68" s="27" t="s">
        <v>291</v>
      </c>
      <c r="D68" s="27" t="s">
        <v>292</v>
      </c>
      <c r="E68" s="23"/>
    </row>
    <row r="69" spans="1:5" x14ac:dyDescent="0.3">
      <c r="A69" s="22" t="s">
        <v>137</v>
      </c>
      <c r="B69" s="16" t="s">
        <v>233</v>
      </c>
      <c r="C69" s="2" t="s">
        <v>291</v>
      </c>
      <c r="D69" s="2" t="s">
        <v>292</v>
      </c>
      <c r="E69" s="28"/>
    </row>
    <row r="70" spans="1:5" x14ac:dyDescent="0.3">
      <c r="A70" s="22" t="s">
        <v>138</v>
      </c>
      <c r="B70" s="36" t="s">
        <v>232</v>
      </c>
      <c r="C70" s="25" t="s">
        <v>28</v>
      </c>
      <c r="D70" s="25" t="s">
        <v>318</v>
      </c>
      <c r="E70" s="30"/>
    </row>
    <row r="71" spans="1:5" x14ac:dyDescent="0.3">
      <c r="A71" s="22" t="s">
        <v>139</v>
      </c>
      <c r="B71" s="36" t="s">
        <v>231</v>
      </c>
      <c r="C71" s="25" t="s">
        <v>298</v>
      </c>
      <c r="D71" s="25" t="s">
        <v>317</v>
      </c>
      <c r="E71" s="30"/>
    </row>
    <row r="72" spans="1:5" x14ac:dyDescent="0.3">
      <c r="A72" s="22" t="s">
        <v>140</v>
      </c>
      <c r="B72" s="36" t="s">
        <v>230</v>
      </c>
      <c r="C72" s="25" t="s">
        <v>26</v>
      </c>
      <c r="D72" s="25" t="s">
        <v>318</v>
      </c>
      <c r="E72" s="32"/>
    </row>
    <row r="73" spans="1:5" x14ac:dyDescent="0.3">
      <c r="A73" s="22" t="s">
        <v>141</v>
      </c>
      <c r="B73" s="36" t="s">
        <v>229</v>
      </c>
      <c r="C73" s="25" t="s">
        <v>26</v>
      </c>
      <c r="D73" s="25" t="s">
        <v>318</v>
      </c>
      <c r="E73" s="32"/>
    </row>
    <row r="74" spans="1:5" x14ac:dyDescent="0.3">
      <c r="A74" s="22" t="s">
        <v>142</v>
      </c>
      <c r="B74" s="16" t="s">
        <v>228</v>
      </c>
      <c r="C74" s="2" t="s">
        <v>295</v>
      </c>
      <c r="D74" s="2" t="s">
        <v>292</v>
      </c>
      <c r="E74" s="28"/>
    </row>
    <row r="75" spans="1:5" x14ac:dyDescent="0.3">
      <c r="A75" s="22" t="s">
        <v>331</v>
      </c>
      <c r="B75" s="16" t="s">
        <v>332</v>
      </c>
      <c r="C75" s="2" t="s">
        <v>295</v>
      </c>
      <c r="D75" s="2" t="s">
        <v>292</v>
      </c>
      <c r="E75" s="28"/>
    </row>
    <row r="76" spans="1:5" x14ac:dyDescent="0.3">
      <c r="A76" s="24" t="s">
        <v>143</v>
      </c>
      <c r="B76" s="37" t="s">
        <v>227</v>
      </c>
      <c r="C76" s="38"/>
      <c r="D76" s="38"/>
      <c r="E76" s="39"/>
    </row>
    <row r="77" spans="1:5" x14ac:dyDescent="0.3">
      <c r="A77" s="22" t="s">
        <v>144</v>
      </c>
      <c r="B77" s="16" t="s">
        <v>226</v>
      </c>
      <c r="C77" s="2" t="s">
        <v>300</v>
      </c>
      <c r="D77" s="2" t="s">
        <v>292</v>
      </c>
      <c r="E77" s="28"/>
    </row>
    <row r="78" spans="1:5" x14ac:dyDescent="0.3">
      <c r="A78" s="22" t="s">
        <v>145</v>
      </c>
      <c r="B78" s="16" t="s">
        <v>225</v>
      </c>
      <c r="C78" s="2" t="s">
        <v>295</v>
      </c>
      <c r="D78" s="2" t="s">
        <v>292</v>
      </c>
      <c r="E78" s="28"/>
    </row>
    <row r="79" spans="1:5" x14ac:dyDescent="0.3">
      <c r="A79" s="22" t="s">
        <v>146</v>
      </c>
      <c r="B79" s="16" t="s">
        <v>224</v>
      </c>
      <c r="C79" s="2" t="s">
        <v>26</v>
      </c>
      <c r="D79" s="2" t="s">
        <v>318</v>
      </c>
      <c r="E79" s="34"/>
    </row>
    <row r="80" spans="1:5" x14ac:dyDescent="0.3">
      <c r="A80" s="22" t="s">
        <v>147</v>
      </c>
      <c r="B80" s="36" t="s">
        <v>222</v>
      </c>
      <c r="C80" s="26" t="s">
        <v>295</v>
      </c>
      <c r="D80" s="26" t="s">
        <v>292</v>
      </c>
      <c r="E80" s="29"/>
    </row>
    <row r="81" spans="1:5" x14ac:dyDescent="0.3">
      <c r="A81" s="22" t="s">
        <v>148</v>
      </c>
      <c r="B81" s="16" t="s">
        <v>223</v>
      </c>
      <c r="C81" s="2" t="s">
        <v>295</v>
      </c>
      <c r="D81" s="2" t="s">
        <v>292</v>
      </c>
      <c r="E81" s="28"/>
    </row>
    <row r="82" spans="1:5" x14ac:dyDescent="0.3">
      <c r="A82" s="22" t="s">
        <v>333</v>
      </c>
      <c r="B82" s="36" t="s">
        <v>222</v>
      </c>
      <c r="C82" s="26" t="s">
        <v>295</v>
      </c>
      <c r="D82" s="2"/>
      <c r="E82" s="28"/>
    </row>
    <row r="83" spans="1:5" x14ac:dyDescent="0.3">
      <c r="A83" s="22" t="s">
        <v>149</v>
      </c>
      <c r="B83" s="16" t="s">
        <v>221</v>
      </c>
      <c r="C83" s="2" t="s">
        <v>295</v>
      </c>
      <c r="D83" s="2" t="s">
        <v>292</v>
      </c>
      <c r="E83" s="28"/>
    </row>
    <row r="84" spans="1:5" x14ac:dyDescent="0.3">
      <c r="A84" s="22" t="s">
        <v>150</v>
      </c>
      <c r="B84" s="16" t="s">
        <v>220</v>
      </c>
      <c r="C84" s="2" t="s">
        <v>293</v>
      </c>
      <c r="D84" s="2" t="s">
        <v>319</v>
      </c>
      <c r="E84" s="28"/>
    </row>
    <row r="85" spans="1:5" x14ac:dyDescent="0.3">
      <c r="A85" s="22" t="s">
        <v>151</v>
      </c>
      <c r="B85" s="16" t="s">
        <v>334</v>
      </c>
      <c r="C85" s="2" t="s">
        <v>295</v>
      </c>
      <c r="D85" s="2" t="s">
        <v>292</v>
      </c>
      <c r="E85" s="28"/>
    </row>
    <row r="86" spans="1:5" x14ac:dyDescent="0.3">
      <c r="A86" s="24" t="s">
        <v>152</v>
      </c>
      <c r="B86" s="37" t="s">
        <v>219</v>
      </c>
      <c r="C86" s="38"/>
      <c r="D86" s="38"/>
      <c r="E86" s="39"/>
    </row>
    <row r="87" spans="1:5" ht="18" customHeight="1" x14ac:dyDescent="0.3">
      <c r="A87" s="22" t="s">
        <v>153</v>
      </c>
      <c r="B87" s="16" t="s">
        <v>218</v>
      </c>
      <c r="C87" s="2" t="s">
        <v>291</v>
      </c>
      <c r="D87" s="2" t="s">
        <v>292</v>
      </c>
      <c r="E87" s="28"/>
    </row>
    <row r="88" spans="1:5" ht="18" customHeight="1" x14ac:dyDescent="0.3">
      <c r="A88" s="22" t="s">
        <v>154</v>
      </c>
      <c r="B88" s="16" t="s">
        <v>217</v>
      </c>
      <c r="C88" s="2" t="s">
        <v>298</v>
      </c>
      <c r="D88" s="2" t="s">
        <v>317</v>
      </c>
      <c r="E88" s="28"/>
    </row>
    <row r="89" spans="1:5" ht="25.5" x14ac:dyDescent="0.3">
      <c r="A89" s="22" t="s">
        <v>155</v>
      </c>
      <c r="B89" s="16" t="s">
        <v>216</v>
      </c>
      <c r="C89" s="2" t="s">
        <v>26</v>
      </c>
      <c r="D89" s="2" t="s">
        <v>318</v>
      </c>
      <c r="E89" s="34"/>
    </row>
    <row r="90" spans="1:5" x14ac:dyDescent="0.3">
      <c r="A90" s="22" t="s">
        <v>156</v>
      </c>
      <c r="B90" s="16" t="s">
        <v>215</v>
      </c>
      <c r="C90" s="2" t="s">
        <v>26</v>
      </c>
      <c r="D90" s="2" t="s">
        <v>318</v>
      </c>
      <c r="E90" s="34"/>
    </row>
    <row r="91" spans="1:5" x14ac:dyDescent="0.3">
      <c r="A91" s="22" t="s">
        <v>301</v>
      </c>
      <c r="B91" s="16" t="s">
        <v>302</v>
      </c>
      <c r="C91" s="2" t="s">
        <v>293</v>
      </c>
      <c r="D91" s="2" t="s">
        <v>292</v>
      </c>
      <c r="E91" s="28"/>
    </row>
    <row r="92" spans="1:5" x14ac:dyDescent="0.3">
      <c r="A92" s="24" t="s">
        <v>157</v>
      </c>
      <c r="B92" s="37" t="s">
        <v>214</v>
      </c>
      <c r="C92" s="38"/>
      <c r="D92" s="38"/>
      <c r="E92" s="39"/>
    </row>
    <row r="93" spans="1:5" x14ac:dyDescent="0.3">
      <c r="A93" s="22" t="s">
        <v>158</v>
      </c>
      <c r="B93" s="16" t="s">
        <v>213</v>
      </c>
      <c r="C93" s="2" t="s">
        <v>295</v>
      </c>
      <c r="D93" s="2" t="s">
        <v>292</v>
      </c>
      <c r="E93" s="28"/>
    </row>
    <row r="94" spans="1:5" x14ac:dyDescent="0.3">
      <c r="A94" s="22" t="s">
        <v>159</v>
      </c>
      <c r="B94" s="16" t="s">
        <v>212</v>
      </c>
      <c r="C94" s="2" t="s">
        <v>26</v>
      </c>
      <c r="D94" s="2" t="s">
        <v>318</v>
      </c>
      <c r="E94" s="34"/>
    </row>
    <row r="95" spans="1:5" ht="25.5" x14ac:dyDescent="0.3">
      <c r="A95" s="22" t="s">
        <v>160</v>
      </c>
      <c r="B95" s="16" t="s">
        <v>313</v>
      </c>
      <c r="C95" s="2" t="s">
        <v>26</v>
      </c>
      <c r="D95" s="2" t="s">
        <v>318</v>
      </c>
      <c r="E95" s="34"/>
    </row>
    <row r="96" spans="1:5" ht="25.5" x14ac:dyDescent="0.3">
      <c r="A96" s="22" t="s">
        <v>312</v>
      </c>
      <c r="B96" s="16" t="s">
        <v>211</v>
      </c>
      <c r="C96" s="2" t="s">
        <v>298</v>
      </c>
      <c r="D96" s="2" t="s">
        <v>318</v>
      </c>
      <c r="E96" s="28"/>
    </row>
    <row r="97" spans="1:5" x14ac:dyDescent="0.3">
      <c r="A97" s="24" t="s">
        <v>161</v>
      </c>
      <c r="B97" s="37" t="s">
        <v>210</v>
      </c>
      <c r="C97" s="38"/>
      <c r="D97" s="38"/>
      <c r="E97" s="39"/>
    </row>
    <row r="98" spans="1:5" x14ac:dyDescent="0.3">
      <c r="A98" s="22" t="s">
        <v>162</v>
      </c>
      <c r="B98" s="16" t="s">
        <v>209</v>
      </c>
      <c r="C98" s="2" t="s">
        <v>291</v>
      </c>
      <c r="D98" s="2" t="s">
        <v>292</v>
      </c>
      <c r="E98" s="28"/>
    </row>
    <row r="99" spans="1:5" x14ac:dyDescent="0.3">
      <c r="A99" s="22" t="s">
        <v>163</v>
      </c>
      <c r="B99" s="16" t="s">
        <v>208</v>
      </c>
      <c r="C99" s="2" t="s">
        <v>298</v>
      </c>
      <c r="D99" s="2" t="s">
        <v>318</v>
      </c>
      <c r="E99" s="28"/>
    </row>
    <row r="100" spans="1:5" x14ac:dyDescent="0.3">
      <c r="A100" s="22" t="s">
        <v>164</v>
      </c>
      <c r="B100" s="16" t="s">
        <v>207</v>
      </c>
      <c r="C100" s="2" t="s">
        <v>26</v>
      </c>
      <c r="D100" s="2" t="s">
        <v>318</v>
      </c>
      <c r="E100" s="34"/>
    </row>
    <row r="101" spans="1:5" x14ac:dyDescent="0.3">
      <c r="A101" s="22" t="s">
        <v>165</v>
      </c>
      <c r="B101" s="16" t="s">
        <v>206</v>
      </c>
      <c r="C101" s="2" t="s">
        <v>26</v>
      </c>
      <c r="D101" s="2" t="s">
        <v>318</v>
      </c>
      <c r="E101" s="34"/>
    </row>
    <row r="102" spans="1:5" x14ac:dyDescent="0.3">
      <c r="A102" s="22" t="s">
        <v>166</v>
      </c>
      <c r="B102" s="16" t="s">
        <v>205</v>
      </c>
      <c r="C102" s="2" t="s">
        <v>295</v>
      </c>
      <c r="D102" s="2" t="s">
        <v>292</v>
      </c>
      <c r="E102" s="28"/>
    </row>
    <row r="103" spans="1:5" x14ac:dyDescent="0.3">
      <c r="A103" s="22" t="s">
        <v>335</v>
      </c>
      <c r="B103" s="16" t="s">
        <v>336</v>
      </c>
      <c r="C103" s="2" t="s">
        <v>295</v>
      </c>
      <c r="D103" s="2" t="s">
        <v>292</v>
      </c>
      <c r="E103" s="28"/>
    </row>
    <row r="104" spans="1:5" x14ac:dyDescent="0.3">
      <c r="A104" s="24" t="s">
        <v>167</v>
      </c>
      <c r="B104" s="37" t="s">
        <v>204</v>
      </c>
      <c r="C104" s="38"/>
      <c r="D104" s="38"/>
      <c r="E104" s="39"/>
    </row>
    <row r="105" spans="1:5" x14ac:dyDescent="0.3">
      <c r="A105" s="22" t="s">
        <v>168</v>
      </c>
      <c r="B105" s="16" t="s">
        <v>203</v>
      </c>
      <c r="C105" s="2" t="s">
        <v>291</v>
      </c>
      <c r="D105" s="2" t="s">
        <v>292</v>
      </c>
      <c r="E105" s="28"/>
    </row>
    <row r="106" spans="1:5" x14ac:dyDescent="0.3">
      <c r="A106" s="22" t="s">
        <v>169</v>
      </c>
      <c r="B106" s="16" t="s">
        <v>202</v>
      </c>
      <c r="C106" s="2" t="s">
        <v>291</v>
      </c>
      <c r="D106" s="2" t="s">
        <v>292</v>
      </c>
      <c r="E106" s="28"/>
    </row>
    <row r="107" spans="1:5" x14ac:dyDescent="0.3">
      <c r="A107" s="22" t="s">
        <v>170</v>
      </c>
      <c r="B107" s="16" t="s">
        <v>201</v>
      </c>
      <c r="C107" s="2" t="s">
        <v>298</v>
      </c>
      <c r="D107" s="2" t="s">
        <v>317</v>
      </c>
      <c r="E107" s="28"/>
    </row>
    <row r="108" spans="1:5" x14ac:dyDescent="0.3">
      <c r="A108" s="22" t="s">
        <v>171</v>
      </c>
      <c r="B108" s="16" t="s">
        <v>337</v>
      </c>
      <c r="C108" s="2" t="s">
        <v>298</v>
      </c>
      <c r="D108" s="2" t="s">
        <v>317</v>
      </c>
      <c r="E108" s="28"/>
    </row>
    <row r="109" spans="1:5" x14ac:dyDescent="0.3">
      <c r="A109" s="22" t="s">
        <v>172</v>
      </c>
      <c r="B109" s="16" t="s">
        <v>200</v>
      </c>
      <c r="C109" s="2" t="s">
        <v>26</v>
      </c>
      <c r="D109" s="2" t="s">
        <v>318</v>
      </c>
      <c r="E109" s="34"/>
    </row>
    <row r="110" spans="1:5" x14ac:dyDescent="0.3">
      <c r="A110" s="22" t="s">
        <v>173</v>
      </c>
      <c r="B110" s="16" t="s">
        <v>199</v>
      </c>
      <c r="C110" s="2" t="s">
        <v>291</v>
      </c>
      <c r="D110" s="2" t="s">
        <v>292</v>
      </c>
      <c r="E110" s="28"/>
    </row>
    <row r="111" spans="1:5" x14ac:dyDescent="0.3">
      <c r="A111" s="22" t="s">
        <v>303</v>
      </c>
      <c r="B111" s="16" t="s">
        <v>198</v>
      </c>
      <c r="C111" s="2" t="s">
        <v>26</v>
      </c>
      <c r="D111" s="2" t="s">
        <v>320</v>
      </c>
      <c r="E111" s="34"/>
    </row>
    <row r="112" spans="1:5" x14ac:dyDescent="0.3">
      <c r="A112" s="24" t="s">
        <v>174</v>
      </c>
      <c r="B112" s="37" t="s">
        <v>197</v>
      </c>
      <c r="C112" s="38"/>
      <c r="D112" s="38"/>
      <c r="E112" s="39"/>
    </row>
    <row r="113" spans="1:5" x14ac:dyDescent="0.3">
      <c r="A113" s="22" t="s">
        <v>175</v>
      </c>
      <c r="B113" s="16" t="s">
        <v>306</v>
      </c>
      <c r="C113" s="2" t="s">
        <v>294</v>
      </c>
      <c r="D113" s="2" t="s">
        <v>292</v>
      </c>
      <c r="E113" s="28"/>
    </row>
    <row r="114" spans="1:5" x14ac:dyDescent="0.3">
      <c r="A114" s="22" t="s">
        <v>176</v>
      </c>
      <c r="B114" s="16" t="s">
        <v>196</v>
      </c>
      <c r="C114" s="2" t="s">
        <v>298</v>
      </c>
      <c r="D114" s="2" t="s">
        <v>317</v>
      </c>
      <c r="E114" s="28"/>
    </row>
    <row r="115" spans="1:5" ht="38.25" x14ac:dyDescent="0.3">
      <c r="A115" s="22" t="s">
        <v>183</v>
      </c>
      <c r="B115" s="16" t="s">
        <v>338</v>
      </c>
      <c r="C115" s="2" t="s">
        <v>307</v>
      </c>
      <c r="D115" s="2" t="s">
        <v>292</v>
      </c>
      <c r="E115" s="28"/>
    </row>
    <row r="116" spans="1:5" x14ac:dyDescent="0.3">
      <c r="A116" s="22" t="s">
        <v>177</v>
      </c>
      <c r="B116" s="16" t="s">
        <v>195</v>
      </c>
      <c r="C116" s="2" t="s">
        <v>26</v>
      </c>
      <c r="D116" s="2" t="s">
        <v>318</v>
      </c>
      <c r="E116" s="34"/>
    </row>
    <row r="117" spans="1:5" x14ac:dyDescent="0.3">
      <c r="A117" s="22" t="s">
        <v>178</v>
      </c>
      <c r="B117" s="16" t="s">
        <v>194</v>
      </c>
      <c r="C117" s="2" t="s">
        <v>287</v>
      </c>
      <c r="D117" s="2" t="s">
        <v>292</v>
      </c>
      <c r="E117" s="28"/>
    </row>
    <row r="118" spans="1:5" x14ac:dyDescent="0.3">
      <c r="A118" s="22" t="s">
        <v>179</v>
      </c>
      <c r="B118" s="16" t="s">
        <v>193</v>
      </c>
      <c r="C118" s="2" t="s">
        <v>294</v>
      </c>
      <c r="D118" s="2" t="s">
        <v>292</v>
      </c>
      <c r="E118" s="28"/>
    </row>
    <row r="119" spans="1:5" x14ac:dyDescent="0.3">
      <c r="A119" s="22" t="s">
        <v>304</v>
      </c>
      <c r="B119" s="16" t="s">
        <v>192</v>
      </c>
      <c r="C119" s="2" t="s">
        <v>295</v>
      </c>
      <c r="D119" s="2" t="s">
        <v>292</v>
      </c>
      <c r="E119" s="28"/>
    </row>
    <row r="120" spans="1:5" x14ac:dyDescent="0.3">
      <c r="A120" s="22" t="s">
        <v>305</v>
      </c>
      <c r="B120" s="16" t="s">
        <v>191</v>
      </c>
      <c r="C120" s="2" t="s">
        <v>26</v>
      </c>
      <c r="D120" s="2" t="s">
        <v>318</v>
      </c>
      <c r="E120" s="34"/>
    </row>
    <row r="121" spans="1:5" x14ac:dyDescent="0.3">
      <c r="A121" s="24" t="s">
        <v>180</v>
      </c>
      <c r="B121" s="37" t="s">
        <v>190</v>
      </c>
      <c r="C121" s="38"/>
      <c r="D121" s="38"/>
      <c r="E121" s="39"/>
    </row>
    <row r="122" spans="1:5" x14ac:dyDescent="0.3">
      <c r="A122" s="22" t="s">
        <v>181</v>
      </c>
      <c r="B122" s="16" t="s">
        <v>189</v>
      </c>
      <c r="C122" s="2" t="s">
        <v>295</v>
      </c>
      <c r="D122" s="2" t="s">
        <v>292</v>
      </c>
      <c r="E122" s="28"/>
    </row>
    <row r="123" spans="1:5" x14ac:dyDescent="0.3">
      <c r="A123" s="22" t="s">
        <v>182</v>
      </c>
      <c r="B123" s="16" t="s">
        <v>188</v>
      </c>
      <c r="C123" s="2" t="s">
        <v>295</v>
      </c>
      <c r="D123" s="2" t="s">
        <v>292</v>
      </c>
      <c r="E123" s="28"/>
    </row>
    <row r="124" spans="1:5" x14ac:dyDescent="0.3">
      <c r="A124" s="22" t="s">
        <v>184</v>
      </c>
      <c r="B124" s="16" t="s">
        <v>339</v>
      </c>
      <c r="C124" s="2" t="s">
        <v>295</v>
      </c>
      <c r="D124" s="2" t="s">
        <v>292</v>
      </c>
      <c r="E124" s="28"/>
    </row>
    <row r="125" spans="1:5" x14ac:dyDescent="0.3">
      <c r="A125" s="22" t="s">
        <v>185</v>
      </c>
      <c r="B125" s="16" t="s">
        <v>187</v>
      </c>
      <c r="C125" s="2" t="s">
        <v>26</v>
      </c>
      <c r="D125" s="2" t="s">
        <v>318</v>
      </c>
      <c r="E125" s="34"/>
    </row>
    <row r="126" spans="1:5" x14ac:dyDescent="0.3">
      <c r="A126" s="22" t="s">
        <v>340</v>
      </c>
      <c r="B126" s="16" t="s">
        <v>186</v>
      </c>
      <c r="C126" s="2" t="s">
        <v>298</v>
      </c>
      <c r="D126" s="2" t="s">
        <v>321</v>
      </c>
      <c r="E126" s="28"/>
    </row>
  </sheetData>
  <mergeCells count="13">
    <mergeCell ref="B121:E121"/>
    <mergeCell ref="B62:E62"/>
    <mergeCell ref="B76:E76"/>
    <mergeCell ref="B86:E86"/>
    <mergeCell ref="B92:E92"/>
    <mergeCell ref="A1:E1"/>
    <mergeCell ref="A2:E2"/>
    <mergeCell ref="B5:E5"/>
    <mergeCell ref="B9:E9"/>
    <mergeCell ref="B22:E22"/>
    <mergeCell ref="B97:E97"/>
    <mergeCell ref="B104:E104"/>
    <mergeCell ref="B112:E112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defaultRowHeight="15" x14ac:dyDescent="0.3"/>
  <cols>
    <col min="1" max="1" width="5.85546875" style="17" customWidth="1"/>
    <col min="2" max="4" width="31" style="17" customWidth="1"/>
    <col min="5" max="16384" width="9.140625" style="17"/>
  </cols>
  <sheetData>
    <row r="1" spans="1:4" x14ac:dyDescent="0.3">
      <c r="A1" s="43" t="s">
        <v>73</v>
      </c>
      <c r="B1" s="43"/>
      <c r="C1" s="43"/>
      <c r="D1" s="43"/>
    </row>
    <row r="2" spans="1:4" x14ac:dyDescent="0.3">
      <c r="A2" s="44" t="s">
        <v>74</v>
      </c>
      <c r="B2" s="44"/>
      <c r="C2" s="44"/>
      <c r="D2" s="44"/>
    </row>
    <row r="3" spans="1:4" ht="30" x14ac:dyDescent="0.3">
      <c r="A3" s="13" t="s">
        <v>0</v>
      </c>
      <c r="B3" s="13" t="s">
        <v>56</v>
      </c>
      <c r="C3" s="13" t="s">
        <v>57</v>
      </c>
      <c r="D3" s="13" t="s">
        <v>58</v>
      </c>
    </row>
    <row r="4" spans="1:4" x14ac:dyDescent="0.3">
      <c r="A4" s="12">
        <v>1</v>
      </c>
      <c r="B4" s="12">
        <v>2</v>
      </c>
      <c r="C4" s="12">
        <v>3</v>
      </c>
      <c r="D4" s="12">
        <v>4</v>
      </c>
    </row>
    <row r="5" spans="1:4" x14ac:dyDescent="0.3">
      <c r="A5" s="2">
        <v>1</v>
      </c>
      <c r="B5" s="18" t="s">
        <v>59</v>
      </c>
      <c r="C5" s="2" t="s">
        <v>60</v>
      </c>
      <c r="D5" s="2" t="s">
        <v>60</v>
      </c>
    </row>
    <row r="6" spans="1:4" x14ac:dyDescent="0.3">
      <c r="A6" s="2">
        <v>2</v>
      </c>
      <c r="B6" s="18" t="s">
        <v>61</v>
      </c>
      <c r="C6" s="20">
        <v>0</v>
      </c>
      <c r="D6" s="20">
        <f>'Этап I факт'!E16</f>
        <v>0</v>
      </c>
    </row>
    <row r="7" spans="1:4" x14ac:dyDescent="0.3">
      <c r="A7" s="2">
        <v>3</v>
      </c>
      <c r="B7" s="18" t="s">
        <v>62</v>
      </c>
      <c r="C7" s="20">
        <f>'Этап I факт'!E55</f>
        <v>0</v>
      </c>
      <c r="D7" s="20">
        <f>'Этап I факт'!E26+'Этап I факт'!E44+'Этап I факт'!E38</f>
        <v>0</v>
      </c>
    </row>
    <row r="8" spans="1:4" x14ac:dyDescent="0.3">
      <c r="A8" s="2">
        <v>4</v>
      </c>
      <c r="B8" s="11" t="s">
        <v>63</v>
      </c>
      <c r="C8" s="20">
        <f>'Этап I факт'!E73</f>
        <v>0</v>
      </c>
      <c r="D8" s="20">
        <f>'Этап I факт'!E72+'Этап I факт'!E66</f>
        <v>0</v>
      </c>
    </row>
    <row r="9" spans="1:4" x14ac:dyDescent="0.3">
      <c r="A9" s="2">
        <v>5</v>
      </c>
      <c r="B9" s="18" t="s">
        <v>64</v>
      </c>
      <c r="C9" s="20">
        <f>'Этап I факт'!E79</f>
        <v>0</v>
      </c>
      <c r="D9" s="20">
        <v>0</v>
      </c>
    </row>
    <row r="10" spans="1:4" x14ac:dyDescent="0.3">
      <c r="A10" s="2">
        <v>6</v>
      </c>
      <c r="B10" s="18" t="s">
        <v>65</v>
      </c>
      <c r="C10" s="20">
        <f>'Этап I факт'!E90</f>
        <v>0</v>
      </c>
      <c r="D10" s="20">
        <f>'Этап I факт'!E89</f>
        <v>0</v>
      </c>
    </row>
    <row r="11" spans="1:4" x14ac:dyDescent="0.3">
      <c r="A11" s="2">
        <v>7</v>
      </c>
      <c r="B11" s="18" t="s">
        <v>341</v>
      </c>
      <c r="C11" s="20">
        <f>'Этап I факт'!E95</f>
        <v>0</v>
      </c>
      <c r="D11" s="20">
        <f>'Этап I факт'!E94</f>
        <v>0</v>
      </c>
    </row>
    <row r="12" spans="1:4" x14ac:dyDescent="0.3">
      <c r="A12" s="2">
        <v>8</v>
      </c>
      <c r="B12" s="18" t="s">
        <v>66</v>
      </c>
      <c r="C12" s="20">
        <f>'Этап I факт'!E101</f>
        <v>0</v>
      </c>
      <c r="D12" s="20">
        <f>'Этап I факт'!E100</f>
        <v>0</v>
      </c>
    </row>
    <row r="13" spans="1:4" x14ac:dyDescent="0.3">
      <c r="A13" s="2">
        <v>9</v>
      </c>
      <c r="B13" s="18" t="s">
        <v>67</v>
      </c>
      <c r="C13" s="20">
        <v>0</v>
      </c>
      <c r="D13" s="20">
        <f>'Этап I факт'!E109+'Этап I факт'!E111</f>
        <v>0</v>
      </c>
    </row>
    <row r="14" spans="1:4" x14ac:dyDescent="0.3">
      <c r="A14" s="2">
        <v>11</v>
      </c>
      <c r="B14" s="18" t="s">
        <v>68</v>
      </c>
      <c r="C14" s="20">
        <f>'Этап I факт'!E120</f>
        <v>0</v>
      </c>
      <c r="D14" s="20">
        <f>'Этап I факт'!E120</f>
        <v>0</v>
      </c>
    </row>
    <row r="15" spans="1:4" x14ac:dyDescent="0.3">
      <c r="A15" s="2">
        <v>12</v>
      </c>
      <c r="B15" s="18" t="s">
        <v>69</v>
      </c>
      <c r="C15" s="20">
        <v>0</v>
      </c>
      <c r="D15" s="20">
        <f>'Этап I факт'!E125</f>
        <v>0</v>
      </c>
    </row>
    <row r="16" spans="1:4" x14ac:dyDescent="0.3">
      <c r="A16" s="2">
        <v>13</v>
      </c>
      <c r="B16" s="19" t="s">
        <v>70</v>
      </c>
      <c r="C16" s="21">
        <f>SUM(C6:C15)</f>
        <v>0</v>
      </c>
      <c r="D16" s="21">
        <f>SUM(D6:D15)</f>
        <v>0</v>
      </c>
    </row>
    <row r="17" spans="1:4" x14ac:dyDescent="0.3">
      <c r="A17" s="2">
        <v>14</v>
      </c>
      <c r="B17" s="19" t="s">
        <v>342</v>
      </c>
      <c r="C17" s="42">
        <f>C16-D16</f>
        <v>0</v>
      </c>
      <c r="D17" s="42"/>
    </row>
  </sheetData>
  <mergeCells count="3">
    <mergeCell ref="C17:D17"/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defaultRowHeight="15" x14ac:dyDescent="0.3"/>
  <cols>
    <col min="1" max="1" width="5.85546875" style="17" customWidth="1"/>
    <col min="2" max="4" width="31" style="17" customWidth="1"/>
    <col min="5" max="16384" width="9.140625" style="17"/>
  </cols>
  <sheetData>
    <row r="1" spans="1:4" x14ac:dyDescent="0.3">
      <c r="A1" s="43" t="s">
        <v>71</v>
      </c>
      <c r="B1" s="43"/>
      <c r="C1" s="43"/>
      <c r="D1" s="43"/>
    </row>
    <row r="2" spans="1:4" x14ac:dyDescent="0.3">
      <c r="A2" s="44" t="s">
        <v>72</v>
      </c>
      <c r="B2" s="44"/>
      <c r="C2" s="44"/>
      <c r="D2" s="44"/>
    </row>
    <row r="3" spans="1:4" ht="30" x14ac:dyDescent="0.3">
      <c r="A3" s="13" t="s">
        <v>0</v>
      </c>
      <c r="B3" s="13" t="s">
        <v>56</v>
      </c>
      <c r="C3" s="13" t="s">
        <v>57</v>
      </c>
      <c r="D3" s="13" t="s">
        <v>58</v>
      </c>
    </row>
    <row r="4" spans="1:4" x14ac:dyDescent="0.3">
      <c r="A4" s="12">
        <v>1</v>
      </c>
      <c r="B4" s="12">
        <v>2</v>
      </c>
      <c r="C4" s="12">
        <v>3</v>
      </c>
      <c r="D4" s="12">
        <v>4</v>
      </c>
    </row>
    <row r="5" spans="1:4" x14ac:dyDescent="0.3">
      <c r="A5" s="2">
        <v>1</v>
      </c>
      <c r="B5" s="18" t="s">
        <v>59</v>
      </c>
      <c r="C5" s="2" t="s">
        <v>60</v>
      </c>
      <c r="D5" s="2" t="s">
        <v>60</v>
      </c>
    </row>
    <row r="6" spans="1:4" x14ac:dyDescent="0.3">
      <c r="A6" s="2">
        <v>2</v>
      </c>
      <c r="B6" s="18" t="s">
        <v>61</v>
      </c>
      <c r="C6" s="20">
        <v>0</v>
      </c>
      <c r="D6" s="20">
        <f>'Этап I желаемое'!E16</f>
        <v>0</v>
      </c>
    </row>
    <row r="7" spans="1:4" x14ac:dyDescent="0.3">
      <c r="A7" s="2">
        <v>3</v>
      </c>
      <c r="B7" s="18" t="s">
        <v>62</v>
      </c>
      <c r="C7" s="20">
        <f>'Этап I желаемое'!E54</f>
        <v>0</v>
      </c>
      <c r="D7" s="20">
        <f>'Этап I желаемое'!E38+'Этап I желаемое'!E44</f>
        <v>0</v>
      </c>
    </row>
    <row r="8" spans="1:4" x14ac:dyDescent="0.3">
      <c r="A8" s="2">
        <v>4</v>
      </c>
      <c r="B8" s="11" t="s">
        <v>63</v>
      </c>
      <c r="C8" s="20">
        <f>'Этап I желаемое'!E72</f>
        <v>0</v>
      </c>
      <c r="D8" s="20">
        <f>'Этап I желаемое'!E65+'Этап I желаемое'!E71</f>
        <v>0</v>
      </c>
    </row>
    <row r="9" spans="1:4" x14ac:dyDescent="0.3">
      <c r="A9" s="2">
        <v>5</v>
      </c>
      <c r="B9" s="18" t="s">
        <v>64</v>
      </c>
      <c r="C9" s="20">
        <f>'Этап I желаемое'!E77</f>
        <v>0</v>
      </c>
      <c r="D9" s="20">
        <v>0</v>
      </c>
    </row>
    <row r="10" spans="1:4" x14ac:dyDescent="0.3">
      <c r="A10" s="2">
        <v>6</v>
      </c>
      <c r="B10" s="18" t="s">
        <v>65</v>
      </c>
      <c r="C10" s="20">
        <f>'Этап I желаемое'!E87</f>
        <v>0</v>
      </c>
      <c r="D10" s="20">
        <f>'Этап I желаемое'!E86</f>
        <v>0</v>
      </c>
    </row>
    <row r="11" spans="1:4" x14ac:dyDescent="0.3">
      <c r="A11" s="2">
        <v>7</v>
      </c>
      <c r="B11" s="18" t="s">
        <v>341</v>
      </c>
      <c r="C11" s="20">
        <f>'Этап I желаемое'!E92</f>
        <v>0</v>
      </c>
      <c r="D11" s="20">
        <f>'Этап I желаемое'!E91</f>
        <v>0</v>
      </c>
    </row>
    <row r="12" spans="1:4" x14ac:dyDescent="0.3">
      <c r="A12" s="2">
        <v>8</v>
      </c>
      <c r="B12" s="18" t="s">
        <v>66</v>
      </c>
      <c r="C12" s="20">
        <f>'Этап I желаемое'!E98</f>
        <v>0</v>
      </c>
      <c r="D12" s="20">
        <f>'Этап I желаемое'!E97</f>
        <v>0</v>
      </c>
    </row>
    <row r="13" spans="1:4" x14ac:dyDescent="0.3">
      <c r="A13" s="2">
        <v>9</v>
      </c>
      <c r="B13" s="18" t="s">
        <v>67</v>
      </c>
      <c r="C13" s="20">
        <v>0</v>
      </c>
      <c r="D13" s="20">
        <f>'Этап I желаемое'!E105+'Этап I желаемое'!E107</f>
        <v>0</v>
      </c>
    </row>
    <row r="14" spans="1:4" x14ac:dyDescent="0.3">
      <c r="A14" s="2">
        <v>10</v>
      </c>
      <c r="B14" s="18" t="s">
        <v>68</v>
      </c>
      <c r="C14" s="20">
        <f>'Этап I желаемое'!E116</f>
        <v>0</v>
      </c>
      <c r="D14" s="20">
        <f>'Этап I желаемое'!E112</f>
        <v>0</v>
      </c>
    </row>
    <row r="15" spans="1:4" x14ac:dyDescent="0.3">
      <c r="A15" s="2">
        <v>11</v>
      </c>
      <c r="B15" s="18" t="s">
        <v>69</v>
      </c>
      <c r="C15" s="20">
        <v>0</v>
      </c>
      <c r="D15" s="20">
        <f>'Этап I желаемое'!E120</f>
        <v>0</v>
      </c>
    </row>
    <row r="16" spans="1:4" x14ac:dyDescent="0.3">
      <c r="A16" s="2">
        <v>12</v>
      </c>
      <c r="B16" s="19" t="s">
        <v>70</v>
      </c>
      <c r="C16" s="21">
        <f>SUM(C6:C15)</f>
        <v>0</v>
      </c>
      <c r="D16" s="21">
        <f>SUM(D6:D15)</f>
        <v>0</v>
      </c>
    </row>
    <row r="17" spans="1:4" x14ac:dyDescent="0.3">
      <c r="A17" s="2">
        <v>13</v>
      </c>
      <c r="B17" s="19" t="s">
        <v>342</v>
      </c>
      <c r="C17" s="42">
        <f>C16-D16</f>
        <v>0</v>
      </c>
      <c r="D17" s="42"/>
    </row>
  </sheetData>
  <mergeCells count="3">
    <mergeCell ref="A1:D1"/>
    <mergeCell ref="A2:D2"/>
    <mergeCell ref="C17:D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1" sqref="D11"/>
    </sheetView>
  </sheetViews>
  <sheetFormatPr defaultRowHeight="15" x14ac:dyDescent="0.3"/>
  <cols>
    <col min="1" max="1" width="9.140625" style="1"/>
    <col min="2" max="2" width="21.85546875" style="1" customWidth="1"/>
    <col min="3" max="4" width="34.7109375" style="1" customWidth="1"/>
    <col min="5" max="6" width="23.5703125" style="1" customWidth="1"/>
    <col min="7" max="16384" width="9.140625" style="1"/>
  </cols>
  <sheetData>
    <row r="1" spans="1:6" x14ac:dyDescent="0.3">
      <c r="A1" s="46" t="s">
        <v>38</v>
      </c>
      <c r="B1" s="46"/>
      <c r="C1" s="46"/>
      <c r="D1" s="46"/>
      <c r="E1" s="46"/>
      <c r="F1" s="46"/>
    </row>
    <row r="2" spans="1:6" ht="24" customHeight="1" x14ac:dyDescent="0.3">
      <c r="A2" s="47" t="s">
        <v>39</v>
      </c>
      <c r="B2" s="47"/>
      <c r="C2" s="47"/>
      <c r="D2" s="47"/>
      <c r="E2" s="47"/>
      <c r="F2" s="47"/>
    </row>
    <row r="3" spans="1:6" ht="30" x14ac:dyDescent="0.3">
      <c r="A3" s="13" t="s">
        <v>0</v>
      </c>
      <c r="B3" s="13" t="s">
        <v>40</v>
      </c>
      <c r="C3" s="13" t="s">
        <v>1</v>
      </c>
      <c r="D3" s="13" t="s">
        <v>53</v>
      </c>
      <c r="E3" s="13" t="s">
        <v>33</v>
      </c>
      <c r="F3" s="13" t="s">
        <v>34</v>
      </c>
    </row>
    <row r="4" spans="1:6" x14ac:dyDescent="0.3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x14ac:dyDescent="0.3">
      <c r="A5" s="45" t="s">
        <v>35</v>
      </c>
      <c r="B5" s="45"/>
      <c r="C5" s="45"/>
      <c r="D5" s="45"/>
      <c r="E5" s="45"/>
      <c r="F5" s="45"/>
    </row>
    <row r="6" spans="1:6" x14ac:dyDescent="0.3">
      <c r="A6" s="3">
        <v>1</v>
      </c>
      <c r="B6" s="3" t="s">
        <v>41</v>
      </c>
      <c r="C6" s="3"/>
      <c r="D6" s="3"/>
      <c r="E6" s="3"/>
      <c r="F6" s="3"/>
    </row>
    <row r="7" spans="1:6" x14ac:dyDescent="0.3">
      <c r="A7" s="3">
        <v>2</v>
      </c>
      <c r="B7" s="3" t="s">
        <v>42</v>
      </c>
      <c r="C7" s="3"/>
      <c r="D7" s="3"/>
      <c r="E7" s="3"/>
      <c r="F7" s="3"/>
    </row>
    <row r="8" spans="1:6" x14ac:dyDescent="0.3">
      <c r="A8" s="3">
        <v>3</v>
      </c>
      <c r="B8" s="3" t="s">
        <v>43</v>
      </c>
      <c r="C8" s="3"/>
      <c r="D8" s="3"/>
      <c r="E8" s="3"/>
      <c r="F8" s="3"/>
    </row>
    <row r="9" spans="1:6" x14ac:dyDescent="0.3">
      <c r="A9" s="3">
        <v>4</v>
      </c>
      <c r="B9" s="3" t="s">
        <v>44</v>
      </c>
      <c r="C9" s="3"/>
      <c r="D9" s="3"/>
      <c r="E9" s="3"/>
      <c r="F9" s="3"/>
    </row>
    <row r="10" spans="1:6" x14ac:dyDescent="0.3">
      <c r="A10" s="3">
        <v>5</v>
      </c>
      <c r="B10" s="3" t="s">
        <v>45</v>
      </c>
      <c r="C10" s="3"/>
      <c r="D10" s="3"/>
      <c r="E10" s="3"/>
      <c r="F10" s="3"/>
    </row>
    <row r="11" spans="1:6" x14ac:dyDescent="0.3">
      <c r="A11" s="3">
        <v>6</v>
      </c>
      <c r="B11" s="3" t="s">
        <v>46</v>
      </c>
      <c r="C11" s="3"/>
      <c r="D11" s="3"/>
      <c r="E11" s="3"/>
      <c r="F11" s="3"/>
    </row>
    <row r="12" spans="1:6" x14ac:dyDescent="0.3">
      <c r="A12" s="3">
        <v>7</v>
      </c>
      <c r="B12" s="3" t="s">
        <v>47</v>
      </c>
      <c r="C12" s="3"/>
      <c r="D12" s="3"/>
      <c r="E12" s="3"/>
      <c r="F12" s="3"/>
    </row>
    <row r="13" spans="1:6" x14ac:dyDescent="0.3">
      <c r="A13" s="3">
        <v>8</v>
      </c>
      <c r="B13" s="3" t="s">
        <v>48</v>
      </c>
      <c r="C13" s="3"/>
      <c r="D13" s="3"/>
      <c r="E13" s="3"/>
      <c r="F13" s="3"/>
    </row>
    <row r="14" spans="1:6" x14ac:dyDescent="0.3">
      <c r="A14" s="3">
        <v>9</v>
      </c>
      <c r="B14" s="3" t="s">
        <v>49</v>
      </c>
      <c r="C14" s="3"/>
      <c r="D14" s="3"/>
      <c r="E14" s="3"/>
      <c r="F14" s="3"/>
    </row>
    <row r="15" spans="1:6" x14ac:dyDescent="0.3">
      <c r="A15" s="3">
        <v>10</v>
      </c>
      <c r="B15" s="3" t="s">
        <v>50</v>
      </c>
      <c r="C15" s="3"/>
      <c r="D15" s="3"/>
      <c r="E15" s="3"/>
      <c r="F15" s="3"/>
    </row>
    <row r="16" spans="1:6" x14ac:dyDescent="0.3">
      <c r="A16" s="3">
        <v>11</v>
      </c>
      <c r="B16" s="3" t="s">
        <v>51</v>
      </c>
      <c r="C16" s="3"/>
      <c r="D16" s="3"/>
      <c r="E16" s="3"/>
      <c r="F16" s="3"/>
    </row>
    <row r="17" spans="1:6" x14ac:dyDescent="0.3">
      <c r="A17" s="3">
        <v>12</v>
      </c>
      <c r="B17" s="3" t="s">
        <v>52</v>
      </c>
      <c r="C17" s="3"/>
      <c r="D17" s="3"/>
      <c r="E17" s="3"/>
      <c r="F17" s="3"/>
    </row>
    <row r="18" spans="1:6" x14ac:dyDescent="0.3">
      <c r="A18" s="45" t="s">
        <v>36</v>
      </c>
      <c r="B18" s="45"/>
      <c r="C18" s="45"/>
      <c r="D18" s="45"/>
      <c r="E18" s="45"/>
      <c r="F18" s="45"/>
    </row>
    <row r="19" spans="1:6" x14ac:dyDescent="0.3">
      <c r="A19" s="3">
        <v>1</v>
      </c>
      <c r="B19" s="3" t="s">
        <v>41</v>
      </c>
      <c r="C19" s="3"/>
      <c r="D19" s="3"/>
      <c r="E19" s="3"/>
      <c r="F19" s="3"/>
    </row>
    <row r="20" spans="1:6" x14ac:dyDescent="0.3">
      <c r="A20" s="3">
        <v>2</v>
      </c>
      <c r="B20" s="3" t="s">
        <v>42</v>
      </c>
      <c r="C20" s="3"/>
      <c r="D20" s="3"/>
      <c r="E20" s="3"/>
      <c r="F20" s="3"/>
    </row>
    <row r="21" spans="1:6" x14ac:dyDescent="0.3">
      <c r="A21" s="3">
        <v>3</v>
      </c>
      <c r="B21" s="3" t="s">
        <v>43</v>
      </c>
      <c r="C21" s="3"/>
      <c r="D21" s="3"/>
      <c r="E21" s="3"/>
      <c r="F21" s="3"/>
    </row>
    <row r="22" spans="1:6" x14ac:dyDescent="0.3">
      <c r="A22" s="3">
        <v>4</v>
      </c>
      <c r="B22" s="3" t="s">
        <v>44</v>
      </c>
      <c r="C22" s="3"/>
      <c r="D22" s="3"/>
      <c r="E22" s="3"/>
      <c r="F22" s="3"/>
    </row>
    <row r="23" spans="1:6" x14ac:dyDescent="0.3">
      <c r="A23" s="3">
        <v>5</v>
      </c>
      <c r="B23" s="3" t="s">
        <v>45</v>
      </c>
      <c r="C23" s="3"/>
      <c r="D23" s="3"/>
      <c r="E23" s="3"/>
      <c r="F23" s="3"/>
    </row>
    <row r="24" spans="1:6" x14ac:dyDescent="0.3">
      <c r="A24" s="3">
        <v>6</v>
      </c>
      <c r="B24" s="3" t="s">
        <v>46</v>
      </c>
      <c r="C24" s="3"/>
      <c r="D24" s="3"/>
      <c r="E24" s="3"/>
      <c r="F24" s="3"/>
    </row>
    <row r="25" spans="1:6" x14ac:dyDescent="0.3">
      <c r="A25" s="3">
        <v>7</v>
      </c>
      <c r="B25" s="3" t="s">
        <v>47</v>
      </c>
      <c r="C25" s="3"/>
      <c r="D25" s="3"/>
      <c r="E25" s="3"/>
      <c r="F25" s="3"/>
    </row>
    <row r="26" spans="1:6" x14ac:dyDescent="0.3">
      <c r="A26" s="3">
        <v>8</v>
      </c>
      <c r="B26" s="3" t="s">
        <v>48</v>
      </c>
      <c r="C26" s="3"/>
      <c r="D26" s="3"/>
      <c r="E26" s="3"/>
      <c r="F26" s="3"/>
    </row>
    <row r="27" spans="1:6" x14ac:dyDescent="0.3">
      <c r="A27" s="3">
        <v>9</v>
      </c>
      <c r="B27" s="3" t="s">
        <v>49</v>
      </c>
      <c r="C27" s="3"/>
      <c r="D27" s="3"/>
      <c r="E27" s="3"/>
      <c r="F27" s="3"/>
    </row>
    <row r="28" spans="1:6" x14ac:dyDescent="0.3">
      <c r="A28" s="3">
        <v>10</v>
      </c>
      <c r="B28" s="3" t="s">
        <v>50</v>
      </c>
      <c r="C28" s="3"/>
      <c r="D28" s="3"/>
      <c r="E28" s="3"/>
      <c r="F28" s="3"/>
    </row>
    <row r="29" spans="1:6" x14ac:dyDescent="0.3">
      <c r="A29" s="3">
        <v>11</v>
      </c>
      <c r="B29" s="3" t="s">
        <v>51</v>
      </c>
      <c r="C29" s="3"/>
      <c r="D29" s="3"/>
      <c r="E29" s="3"/>
      <c r="F29" s="3"/>
    </row>
    <row r="30" spans="1:6" x14ac:dyDescent="0.3">
      <c r="A30" s="3">
        <v>12</v>
      </c>
      <c r="B30" s="3" t="s">
        <v>52</v>
      </c>
      <c r="C30" s="3"/>
      <c r="D30" s="3"/>
      <c r="E30" s="3"/>
      <c r="F30" s="3"/>
    </row>
    <row r="31" spans="1:6" x14ac:dyDescent="0.3">
      <c r="A31" s="45" t="s">
        <v>37</v>
      </c>
      <c r="B31" s="45"/>
      <c r="C31" s="45"/>
      <c r="D31" s="45"/>
      <c r="E31" s="45"/>
      <c r="F31" s="45"/>
    </row>
    <row r="32" spans="1:6" x14ac:dyDescent="0.3">
      <c r="A32" s="3">
        <v>1</v>
      </c>
      <c r="B32" s="3" t="s">
        <v>41</v>
      </c>
      <c r="C32" s="3"/>
      <c r="D32" s="3"/>
      <c r="E32" s="3"/>
      <c r="F32" s="3"/>
    </row>
    <row r="33" spans="1:6" x14ac:dyDescent="0.3">
      <c r="A33" s="3">
        <v>2</v>
      </c>
      <c r="B33" s="3" t="s">
        <v>42</v>
      </c>
      <c r="C33" s="3"/>
      <c r="D33" s="3"/>
      <c r="E33" s="3"/>
      <c r="F33" s="3"/>
    </row>
    <row r="34" spans="1:6" x14ac:dyDescent="0.3">
      <c r="A34" s="3">
        <v>3</v>
      </c>
      <c r="B34" s="3" t="s">
        <v>43</v>
      </c>
      <c r="C34" s="3"/>
      <c r="D34" s="3"/>
      <c r="E34" s="3"/>
      <c r="F34" s="3"/>
    </row>
    <row r="35" spans="1:6" x14ac:dyDescent="0.3">
      <c r="A35" s="3">
        <v>4</v>
      </c>
      <c r="B35" s="3" t="s">
        <v>44</v>
      </c>
      <c r="C35" s="3"/>
      <c r="D35" s="3"/>
      <c r="E35" s="3"/>
      <c r="F35" s="3"/>
    </row>
    <row r="36" spans="1:6" x14ac:dyDescent="0.3">
      <c r="A36" s="3">
        <v>5</v>
      </c>
      <c r="B36" s="3" t="s">
        <v>45</v>
      </c>
      <c r="C36" s="3"/>
      <c r="D36" s="3"/>
      <c r="E36" s="3"/>
      <c r="F36" s="3"/>
    </row>
    <row r="37" spans="1:6" x14ac:dyDescent="0.3">
      <c r="A37" s="3">
        <v>6</v>
      </c>
      <c r="B37" s="3" t="s">
        <v>46</v>
      </c>
      <c r="C37" s="3"/>
      <c r="D37" s="3"/>
      <c r="E37" s="3"/>
      <c r="F37" s="3"/>
    </row>
    <row r="38" spans="1:6" x14ac:dyDescent="0.3">
      <c r="A38" s="3">
        <v>7</v>
      </c>
      <c r="B38" s="3" t="s">
        <v>47</v>
      </c>
      <c r="C38" s="3"/>
      <c r="D38" s="3"/>
      <c r="E38" s="3"/>
      <c r="F38" s="3"/>
    </row>
    <row r="39" spans="1:6" x14ac:dyDescent="0.3">
      <c r="A39" s="3">
        <v>8</v>
      </c>
      <c r="B39" s="3" t="s">
        <v>48</v>
      </c>
      <c r="C39" s="3"/>
      <c r="D39" s="3"/>
      <c r="E39" s="3"/>
      <c r="F39" s="3"/>
    </row>
    <row r="40" spans="1:6" x14ac:dyDescent="0.3">
      <c r="A40" s="3">
        <v>9</v>
      </c>
      <c r="B40" s="3" t="s">
        <v>49</v>
      </c>
      <c r="C40" s="3"/>
      <c r="D40" s="3"/>
      <c r="E40" s="3"/>
      <c r="F40" s="3"/>
    </row>
    <row r="41" spans="1:6" x14ac:dyDescent="0.3">
      <c r="A41" s="3">
        <v>10</v>
      </c>
      <c r="B41" s="3" t="s">
        <v>50</v>
      </c>
      <c r="C41" s="3"/>
      <c r="D41" s="3"/>
      <c r="E41" s="3"/>
      <c r="F41" s="3"/>
    </row>
    <row r="42" spans="1:6" x14ac:dyDescent="0.3">
      <c r="A42" s="3">
        <v>11</v>
      </c>
      <c r="B42" s="3" t="s">
        <v>51</v>
      </c>
      <c r="C42" s="3"/>
      <c r="D42" s="3"/>
      <c r="E42" s="3"/>
      <c r="F42" s="3"/>
    </row>
    <row r="43" spans="1:6" x14ac:dyDescent="0.3">
      <c r="A43" s="3">
        <v>12</v>
      </c>
      <c r="B43" s="3" t="s">
        <v>52</v>
      </c>
      <c r="C43" s="3"/>
      <c r="D43" s="3"/>
      <c r="E43" s="3"/>
      <c r="F43" s="3"/>
    </row>
  </sheetData>
  <mergeCells count="5">
    <mergeCell ref="A5:F5"/>
    <mergeCell ref="A18:F18"/>
    <mergeCell ref="A31:F31"/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85" zoomScaleNormal="100" zoomScaleSheetLayoutView="85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A6" sqref="A6:XFD34"/>
    </sheetView>
  </sheetViews>
  <sheetFormatPr defaultRowHeight="15" x14ac:dyDescent="0.3"/>
  <cols>
    <col min="1" max="1" width="9.140625" style="1"/>
    <col min="2" max="2" width="37" style="1" customWidth="1"/>
    <col min="3" max="3" width="32" style="1" customWidth="1"/>
    <col min="4" max="9" width="14.140625" style="1" customWidth="1"/>
    <col min="10" max="16384" width="9.140625" style="1"/>
  </cols>
  <sheetData>
    <row r="1" spans="1:9" ht="21.75" customHeight="1" x14ac:dyDescent="0.3">
      <c r="A1" s="41" t="s">
        <v>55</v>
      </c>
      <c r="B1" s="41"/>
      <c r="C1" s="41"/>
      <c r="D1" s="41"/>
      <c r="E1" s="41"/>
      <c r="F1" s="41"/>
      <c r="G1" s="41"/>
      <c r="H1" s="41"/>
      <c r="I1" s="41"/>
    </row>
    <row r="2" spans="1:9" ht="21.75" customHeight="1" x14ac:dyDescent="0.3">
      <c r="A2" s="40" t="s">
        <v>54</v>
      </c>
      <c r="B2" s="40"/>
      <c r="C2" s="40"/>
      <c r="D2" s="40"/>
      <c r="E2" s="40"/>
      <c r="F2" s="40"/>
      <c r="G2" s="40"/>
      <c r="H2" s="40"/>
      <c r="I2" s="40"/>
    </row>
    <row r="3" spans="1:9" ht="28.5" customHeight="1" x14ac:dyDescent="0.3">
      <c r="A3" s="50" t="s">
        <v>0</v>
      </c>
      <c r="B3" s="50" t="s">
        <v>1</v>
      </c>
      <c r="C3" s="50" t="s">
        <v>5</v>
      </c>
      <c r="D3" s="50" t="s">
        <v>2</v>
      </c>
      <c r="E3" s="13" t="s">
        <v>28</v>
      </c>
      <c r="F3" s="13" t="s">
        <v>3</v>
      </c>
      <c r="G3" s="13" t="s">
        <v>4</v>
      </c>
      <c r="H3" s="13" t="s">
        <v>6</v>
      </c>
      <c r="I3" s="14" t="s">
        <v>30</v>
      </c>
    </row>
    <row r="4" spans="1:9" ht="18" customHeight="1" x14ac:dyDescent="0.3">
      <c r="A4" s="51"/>
      <c r="B4" s="51"/>
      <c r="C4" s="51"/>
      <c r="D4" s="51"/>
      <c r="E4" s="13" t="s">
        <v>29</v>
      </c>
      <c r="F4" s="13" t="s">
        <v>25</v>
      </c>
      <c r="G4" s="13" t="s">
        <v>25</v>
      </c>
      <c r="H4" s="13" t="s">
        <v>25</v>
      </c>
      <c r="I4" s="14" t="s">
        <v>26</v>
      </c>
    </row>
    <row r="5" spans="1:9" ht="9.75" customHeight="1" x14ac:dyDescent="0.3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ht="16.5" customHeight="1" x14ac:dyDescent="0.3">
      <c r="A6" s="52" t="s">
        <v>13</v>
      </c>
      <c r="B6" s="53"/>
      <c r="C6" s="53"/>
      <c r="D6" s="5"/>
      <c r="E6" s="4">
        <f>SUM(E7:E9)</f>
        <v>0</v>
      </c>
      <c r="F6" s="4">
        <f t="shared" ref="F6:G6" si="0">IFERROR(SUM(F7:F9)/COUNT(F7:F9),0)</f>
        <v>0</v>
      </c>
      <c r="G6" s="4">
        <f t="shared" si="0"/>
        <v>0</v>
      </c>
      <c r="H6" s="4">
        <f>IFERROR(SUM(H7:H9)/COUNT(H7:H9),0)</f>
        <v>0</v>
      </c>
      <c r="I6" s="9">
        <f>SUM(I7:I9)</f>
        <v>0</v>
      </c>
    </row>
    <row r="7" spans="1:9" x14ac:dyDescent="0.3">
      <c r="A7" s="2">
        <v>1</v>
      </c>
      <c r="B7" s="3" t="s">
        <v>7</v>
      </c>
      <c r="C7" s="3"/>
      <c r="D7" s="3"/>
      <c r="E7" s="2"/>
      <c r="F7" s="2"/>
      <c r="G7" s="2"/>
      <c r="H7" s="2"/>
      <c r="I7" s="10"/>
    </row>
    <row r="8" spans="1:9" x14ac:dyDescent="0.3">
      <c r="A8" s="2">
        <v>2</v>
      </c>
      <c r="B8" s="3" t="s">
        <v>8</v>
      </c>
      <c r="C8" s="3"/>
      <c r="D8" s="3"/>
      <c r="E8" s="2"/>
      <c r="F8" s="2"/>
      <c r="G8" s="2"/>
      <c r="H8" s="2"/>
      <c r="I8" s="10"/>
    </row>
    <row r="9" spans="1:9" x14ac:dyDescent="0.3">
      <c r="A9" s="2">
        <v>3</v>
      </c>
      <c r="B9" s="3" t="s">
        <v>9</v>
      </c>
      <c r="C9" s="3"/>
      <c r="D9" s="3"/>
      <c r="E9" s="2"/>
      <c r="F9" s="2"/>
      <c r="G9" s="2"/>
      <c r="H9" s="2"/>
      <c r="I9" s="10"/>
    </row>
    <row r="10" spans="1:9" x14ac:dyDescent="0.3">
      <c r="A10" s="2">
        <v>4</v>
      </c>
      <c r="B10" s="3" t="s">
        <v>31</v>
      </c>
      <c r="C10" s="3"/>
      <c r="D10" s="3"/>
      <c r="E10" s="2"/>
      <c r="F10" s="2"/>
      <c r="G10" s="2"/>
      <c r="H10" s="2"/>
      <c r="I10" s="10"/>
    </row>
    <row r="11" spans="1:9" x14ac:dyDescent="0.3">
      <c r="A11" s="2">
        <v>5</v>
      </c>
      <c r="B11" s="3" t="s">
        <v>32</v>
      </c>
      <c r="C11" s="3"/>
      <c r="D11" s="3"/>
      <c r="E11" s="2"/>
      <c r="F11" s="2"/>
      <c r="G11" s="2"/>
      <c r="H11" s="2"/>
      <c r="I11" s="10"/>
    </row>
    <row r="12" spans="1:9" ht="15" customHeight="1" x14ac:dyDescent="0.3">
      <c r="A12" s="48" t="s">
        <v>12</v>
      </c>
      <c r="B12" s="49"/>
      <c r="C12" s="49"/>
      <c r="D12" s="6"/>
      <c r="E12" s="4">
        <f>SUM(E13:E15)</f>
        <v>0</v>
      </c>
      <c r="F12" s="4">
        <f t="shared" ref="F12" si="1">IFERROR(SUM(F13:F15)/COUNT(F13:F15),0)</f>
        <v>0</v>
      </c>
      <c r="G12" s="4">
        <f t="shared" ref="G12" si="2">IFERROR(SUM(G13:G15)/COUNT(G13:G15),0)</f>
        <v>0</v>
      </c>
      <c r="H12" s="4">
        <f>IFERROR(SUM(H13:H15)/COUNT(H13:H15),0)</f>
        <v>0</v>
      </c>
      <c r="I12" s="9">
        <f>SUM(I13:I15)</f>
        <v>0</v>
      </c>
    </row>
    <row r="13" spans="1:9" x14ac:dyDescent="0.3">
      <c r="A13" s="2">
        <v>4</v>
      </c>
      <c r="B13" s="3" t="s">
        <v>10</v>
      </c>
      <c r="C13" s="3"/>
      <c r="D13" s="3"/>
      <c r="E13" s="2"/>
      <c r="F13" s="2"/>
      <c r="G13" s="2"/>
      <c r="H13" s="2"/>
      <c r="I13" s="10"/>
    </row>
    <row r="14" spans="1:9" x14ac:dyDescent="0.3">
      <c r="A14" s="2">
        <v>5</v>
      </c>
      <c r="B14" s="3" t="s">
        <v>343</v>
      </c>
      <c r="C14" s="3"/>
      <c r="D14" s="3"/>
      <c r="E14" s="2"/>
      <c r="F14" s="2"/>
      <c r="G14" s="2"/>
      <c r="H14" s="2"/>
      <c r="I14" s="10"/>
    </row>
    <row r="15" spans="1:9" x14ac:dyDescent="0.3">
      <c r="A15" s="2">
        <v>6</v>
      </c>
      <c r="B15" s="3" t="s">
        <v>344</v>
      </c>
      <c r="C15" s="3"/>
      <c r="D15" s="3"/>
      <c r="E15" s="2"/>
      <c r="F15" s="2"/>
      <c r="G15" s="2"/>
      <c r="H15" s="2"/>
      <c r="I15" s="10"/>
    </row>
    <row r="16" spans="1:9" x14ac:dyDescent="0.3">
      <c r="A16" s="48" t="s">
        <v>14</v>
      </c>
      <c r="B16" s="49"/>
      <c r="C16" s="49"/>
      <c r="D16" s="6"/>
      <c r="E16" s="4">
        <f>SUM(E17:E18)</f>
        <v>0</v>
      </c>
      <c r="F16" s="4">
        <f>IFERROR(SUM(F17:F18)/COUNT(F17:F18),0)</f>
        <v>0</v>
      </c>
      <c r="G16" s="4">
        <f t="shared" ref="G16:H16" si="3">IFERROR(SUM(G17:G18)/COUNT(G17:G18),0)</f>
        <v>0</v>
      </c>
      <c r="H16" s="4">
        <f t="shared" si="3"/>
        <v>0</v>
      </c>
      <c r="I16" s="9">
        <f>SUM(I17:I18)</f>
        <v>0</v>
      </c>
    </row>
    <row r="17" spans="1:9" x14ac:dyDescent="0.3">
      <c r="A17" s="2">
        <v>7</v>
      </c>
      <c r="B17" s="3" t="s">
        <v>15</v>
      </c>
      <c r="C17" s="3"/>
      <c r="D17" s="3"/>
      <c r="E17" s="2"/>
      <c r="F17" s="2"/>
      <c r="G17" s="2"/>
      <c r="H17" s="2"/>
      <c r="I17" s="10"/>
    </row>
    <row r="18" spans="1:9" x14ac:dyDescent="0.3">
      <c r="A18" s="2">
        <v>8</v>
      </c>
      <c r="B18" s="3" t="s">
        <v>16</v>
      </c>
      <c r="C18" s="3"/>
      <c r="D18" s="3"/>
      <c r="E18" s="2"/>
      <c r="F18" s="2"/>
      <c r="G18" s="2"/>
      <c r="H18" s="2"/>
      <c r="I18" s="10"/>
    </row>
    <row r="19" spans="1:9" ht="15" customHeight="1" x14ac:dyDescent="0.3">
      <c r="A19" s="48" t="s">
        <v>11</v>
      </c>
      <c r="B19" s="49"/>
      <c r="C19" s="49"/>
      <c r="D19" s="6"/>
      <c r="E19" s="4">
        <f>SUM(E20:E21)</f>
        <v>0</v>
      </c>
      <c r="F19" s="4">
        <f>IFERROR(SUM(F20:F21)/COUNT(F20:F21),0)</f>
        <v>0</v>
      </c>
      <c r="G19" s="4">
        <f>IFERROR(SUM(G20:G21)/COUNT(G20:G21),0)</f>
        <v>0</v>
      </c>
      <c r="H19" s="4">
        <f>IFERROR(SUM(H20:H21)/COUNT(H20:H21),0)</f>
        <v>0</v>
      </c>
      <c r="I19" s="9">
        <f>SUM(I20:I21)</f>
        <v>0</v>
      </c>
    </row>
    <row r="20" spans="1:9" x14ac:dyDescent="0.3">
      <c r="A20" s="2">
        <v>9</v>
      </c>
      <c r="B20" s="3" t="s">
        <v>345</v>
      </c>
      <c r="C20" s="3"/>
      <c r="D20" s="3"/>
      <c r="E20" s="2"/>
      <c r="F20" s="2"/>
      <c r="G20" s="2"/>
      <c r="H20" s="2"/>
      <c r="I20" s="10"/>
    </row>
    <row r="21" spans="1:9" x14ac:dyDescent="0.3">
      <c r="A21" s="2">
        <v>10</v>
      </c>
      <c r="B21" s="3" t="s">
        <v>346</v>
      </c>
      <c r="C21" s="3"/>
      <c r="D21" s="3"/>
      <c r="E21" s="2"/>
      <c r="F21" s="2"/>
      <c r="G21" s="2"/>
      <c r="H21" s="2"/>
      <c r="I21" s="10"/>
    </row>
    <row r="22" spans="1:9" ht="15" customHeight="1" x14ac:dyDescent="0.3">
      <c r="A22" s="48" t="s">
        <v>347</v>
      </c>
      <c r="B22" s="49"/>
      <c r="C22" s="49"/>
      <c r="D22" s="6"/>
      <c r="E22" s="4">
        <f>SUM(E23:E25)</f>
        <v>0</v>
      </c>
      <c r="F22" s="4">
        <f>IFERROR(SUM(F23:F25)/COUNT(F23:F25),0)</f>
        <v>0</v>
      </c>
      <c r="G22" s="4">
        <f>IFERROR(SUM(G23:G25)/COUNT(G23:G25),0)</f>
        <v>0</v>
      </c>
      <c r="H22" s="4">
        <f>IFERROR(SUM(H23:H25)/COUNT(H23:H25),0)</f>
        <v>0</v>
      </c>
      <c r="I22" s="9">
        <f>SUM(I23:I25)</f>
        <v>0</v>
      </c>
    </row>
    <row r="23" spans="1:9" x14ac:dyDescent="0.3">
      <c r="A23" s="2">
        <v>11</v>
      </c>
      <c r="B23" s="3" t="s">
        <v>348</v>
      </c>
      <c r="C23" s="3"/>
      <c r="D23" s="3"/>
      <c r="E23" s="2"/>
      <c r="F23" s="2"/>
      <c r="G23" s="2"/>
      <c r="H23" s="2"/>
      <c r="I23" s="10"/>
    </row>
    <row r="24" spans="1:9" x14ac:dyDescent="0.3">
      <c r="A24" s="2">
        <v>12</v>
      </c>
      <c r="B24" s="3" t="s">
        <v>349</v>
      </c>
      <c r="C24" s="3"/>
      <c r="D24" s="3"/>
      <c r="E24" s="2"/>
      <c r="F24" s="2"/>
      <c r="G24" s="2"/>
      <c r="H24" s="2"/>
      <c r="I24" s="10"/>
    </row>
    <row r="25" spans="1:9" x14ac:dyDescent="0.3">
      <c r="A25" s="2">
        <v>13</v>
      </c>
      <c r="B25" s="3" t="s">
        <v>350</v>
      </c>
      <c r="C25" s="3"/>
      <c r="D25" s="3"/>
      <c r="E25" s="2"/>
      <c r="F25" s="2"/>
      <c r="G25" s="2"/>
      <c r="H25" s="2"/>
      <c r="I25" s="10"/>
    </row>
    <row r="26" spans="1:9" ht="15" customHeight="1" x14ac:dyDescent="0.3">
      <c r="A26" s="48" t="s">
        <v>18</v>
      </c>
      <c r="B26" s="49"/>
      <c r="C26" s="49"/>
      <c r="D26" s="6"/>
      <c r="E26" s="4">
        <f>SUM(E27:E30)</f>
        <v>0</v>
      </c>
      <c r="F26" s="4">
        <f>IFERROR(SUM(F27:F30)/COUNT(F27:F30),0)</f>
        <v>0</v>
      </c>
      <c r="G26" s="4">
        <f t="shared" ref="G26" si="4">IFERROR(SUM(G27:G30)/COUNT(G27:G30),0)</f>
        <v>0</v>
      </c>
      <c r="H26" s="4">
        <f>IFERROR(SUM(H27:H30)/COUNT(H27:H30),0)</f>
        <v>0</v>
      </c>
      <c r="I26" s="9">
        <f>SUM(I27:I30)</f>
        <v>0</v>
      </c>
    </row>
    <row r="27" spans="1:9" x14ac:dyDescent="0.3">
      <c r="A27" s="2">
        <v>14</v>
      </c>
      <c r="B27" s="3" t="s">
        <v>17</v>
      </c>
      <c r="C27" s="3"/>
      <c r="D27" s="3"/>
      <c r="E27" s="2"/>
      <c r="F27" s="2"/>
      <c r="G27" s="2"/>
      <c r="H27" s="2"/>
      <c r="I27" s="10"/>
    </row>
    <row r="28" spans="1:9" x14ac:dyDescent="0.3">
      <c r="A28" s="2">
        <v>15</v>
      </c>
      <c r="B28" s="3" t="s">
        <v>19</v>
      </c>
      <c r="C28" s="3"/>
      <c r="D28" s="3"/>
      <c r="E28" s="2"/>
      <c r="F28" s="2"/>
      <c r="G28" s="2"/>
      <c r="H28" s="2"/>
      <c r="I28" s="10"/>
    </row>
    <row r="29" spans="1:9" x14ac:dyDescent="0.3">
      <c r="A29" s="2">
        <v>16</v>
      </c>
      <c r="B29" s="3" t="s">
        <v>20</v>
      </c>
      <c r="C29" s="3"/>
      <c r="D29" s="3"/>
      <c r="E29" s="2"/>
      <c r="F29" s="2"/>
      <c r="G29" s="2"/>
      <c r="H29" s="2"/>
      <c r="I29" s="10"/>
    </row>
    <row r="30" spans="1:9" x14ac:dyDescent="0.3">
      <c r="A30" s="2">
        <v>17</v>
      </c>
      <c r="B30" s="3" t="s">
        <v>21</v>
      </c>
      <c r="C30" s="3"/>
      <c r="D30" s="3"/>
      <c r="E30" s="2"/>
      <c r="F30" s="2"/>
      <c r="G30" s="2"/>
      <c r="H30" s="2"/>
      <c r="I30" s="10"/>
    </row>
    <row r="31" spans="1:9" ht="15" customHeight="1" x14ac:dyDescent="0.3">
      <c r="A31" s="48" t="s">
        <v>22</v>
      </c>
      <c r="B31" s="49"/>
      <c r="C31" s="49"/>
      <c r="D31" s="6"/>
      <c r="E31" s="4">
        <f>SUM(E32:E34)</f>
        <v>0</v>
      </c>
      <c r="F31" s="4">
        <f t="shared" ref="F31:G31" si="5">IFERROR(SUM(F32:F34)/COUNT(F32:F34),0)</f>
        <v>0</v>
      </c>
      <c r="G31" s="4">
        <f t="shared" si="5"/>
        <v>0</v>
      </c>
      <c r="H31" s="4">
        <f>IFERROR(SUM(H32:H34)/COUNT(H32:H34),0)</f>
        <v>0</v>
      </c>
      <c r="I31" s="9">
        <f>SUM(I32:I34)</f>
        <v>0</v>
      </c>
    </row>
    <row r="32" spans="1:9" x14ac:dyDescent="0.3">
      <c r="A32" s="2">
        <v>18</v>
      </c>
      <c r="B32" s="3" t="s">
        <v>23</v>
      </c>
      <c r="C32" s="3"/>
      <c r="D32" s="3"/>
      <c r="E32" s="2"/>
      <c r="F32" s="2"/>
      <c r="G32" s="2"/>
      <c r="H32" s="2"/>
      <c r="I32" s="10"/>
    </row>
    <row r="33" spans="1:9" x14ac:dyDescent="0.3">
      <c r="A33" s="2">
        <v>19</v>
      </c>
      <c r="B33" s="3" t="s">
        <v>24</v>
      </c>
      <c r="C33" s="3"/>
      <c r="D33" s="3"/>
      <c r="E33" s="2"/>
      <c r="F33" s="2"/>
      <c r="G33" s="2"/>
      <c r="H33" s="2"/>
      <c r="I33" s="10"/>
    </row>
    <row r="34" spans="1:9" x14ac:dyDescent="0.3">
      <c r="A34" s="2">
        <v>20</v>
      </c>
      <c r="B34" s="3" t="s">
        <v>27</v>
      </c>
      <c r="C34" s="3"/>
      <c r="D34" s="3"/>
      <c r="E34" s="2"/>
      <c r="F34" s="2"/>
      <c r="G34" s="2"/>
      <c r="H34" s="2"/>
      <c r="I34" s="10"/>
    </row>
  </sheetData>
  <mergeCells count="13">
    <mergeCell ref="A1:I1"/>
    <mergeCell ref="A2:I2"/>
    <mergeCell ref="A26:C26"/>
    <mergeCell ref="A31:C31"/>
    <mergeCell ref="D3:D4"/>
    <mergeCell ref="C3:C4"/>
    <mergeCell ref="B3:B4"/>
    <mergeCell ref="A3:A4"/>
    <mergeCell ref="A22:C22"/>
    <mergeCell ref="A6:C6"/>
    <mergeCell ref="A12:C12"/>
    <mergeCell ref="A19:C19"/>
    <mergeCell ref="A16:C16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5" x14ac:dyDescent="0.3"/>
  <cols>
    <col min="1" max="1" width="9.140625" style="1"/>
    <col min="2" max="2" width="37" style="1" customWidth="1"/>
    <col min="3" max="3" width="32" style="1" customWidth="1"/>
    <col min="4" max="9" width="14.140625" style="1" customWidth="1"/>
    <col min="10" max="16384" width="9.140625" style="1"/>
  </cols>
  <sheetData>
    <row r="1" spans="1:9" ht="21.75" customHeight="1" x14ac:dyDescent="0.3">
      <c r="A1" s="41" t="s">
        <v>55</v>
      </c>
      <c r="B1" s="41"/>
      <c r="C1" s="41"/>
      <c r="D1" s="41"/>
      <c r="E1" s="41"/>
      <c r="F1" s="41"/>
      <c r="G1" s="41"/>
      <c r="H1" s="41"/>
      <c r="I1" s="41"/>
    </row>
    <row r="2" spans="1:9" ht="21.75" customHeight="1" x14ac:dyDescent="0.3">
      <c r="A2" s="40" t="s">
        <v>54</v>
      </c>
      <c r="B2" s="40"/>
      <c r="C2" s="40"/>
      <c r="D2" s="40"/>
      <c r="E2" s="40"/>
      <c r="F2" s="40"/>
      <c r="G2" s="40"/>
      <c r="H2" s="40"/>
      <c r="I2" s="40"/>
    </row>
    <row r="3" spans="1:9" ht="28.5" customHeight="1" x14ac:dyDescent="0.3">
      <c r="A3" s="50" t="s">
        <v>0</v>
      </c>
      <c r="B3" s="50" t="s">
        <v>1</v>
      </c>
      <c r="C3" s="50" t="s">
        <v>5</v>
      </c>
      <c r="D3" s="50" t="s">
        <v>2</v>
      </c>
      <c r="E3" s="13" t="s">
        <v>28</v>
      </c>
      <c r="F3" s="13" t="s">
        <v>3</v>
      </c>
      <c r="G3" s="13" t="s">
        <v>4</v>
      </c>
      <c r="H3" s="13" t="s">
        <v>6</v>
      </c>
      <c r="I3" s="14" t="s">
        <v>30</v>
      </c>
    </row>
    <row r="4" spans="1:9" ht="18" customHeight="1" x14ac:dyDescent="0.3">
      <c r="A4" s="51"/>
      <c r="B4" s="51"/>
      <c r="C4" s="51"/>
      <c r="D4" s="51"/>
      <c r="E4" s="13" t="s">
        <v>29</v>
      </c>
      <c r="F4" s="13" t="s">
        <v>25</v>
      </c>
      <c r="G4" s="13" t="s">
        <v>25</v>
      </c>
      <c r="H4" s="13" t="s">
        <v>25</v>
      </c>
      <c r="I4" s="14" t="s">
        <v>26</v>
      </c>
    </row>
    <row r="5" spans="1:9" ht="9.75" customHeight="1" x14ac:dyDescent="0.3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ht="16.5" customHeight="1" x14ac:dyDescent="0.3">
      <c r="A6" s="52" t="s">
        <v>13</v>
      </c>
      <c r="B6" s="53"/>
      <c r="C6" s="53"/>
      <c r="D6" s="5"/>
      <c r="E6" s="7">
        <f>SUM(E7:E9)</f>
        <v>0</v>
      </c>
      <c r="F6" s="7">
        <f t="shared" ref="F6:G6" si="0">IFERROR(SUM(F7:F9)/COUNT(F7:F9),0)</f>
        <v>0</v>
      </c>
      <c r="G6" s="7">
        <f t="shared" si="0"/>
        <v>0</v>
      </c>
      <c r="H6" s="7">
        <f>IFERROR(SUM(H7:H9)/COUNT(H7:H9),0)</f>
        <v>0</v>
      </c>
      <c r="I6" s="9">
        <f>SUM(I7:I9)</f>
        <v>0</v>
      </c>
    </row>
    <row r="7" spans="1:9" x14ac:dyDescent="0.3">
      <c r="A7" s="2">
        <v>1</v>
      </c>
      <c r="B7" s="3" t="s">
        <v>7</v>
      </c>
      <c r="C7" s="3"/>
      <c r="D7" s="3"/>
      <c r="E7" s="2"/>
      <c r="F7" s="2"/>
      <c r="G7" s="2"/>
      <c r="H7" s="2"/>
      <c r="I7" s="10"/>
    </row>
    <row r="8" spans="1:9" x14ac:dyDescent="0.3">
      <c r="A8" s="2">
        <v>2</v>
      </c>
      <c r="B8" s="3" t="s">
        <v>8</v>
      </c>
      <c r="C8" s="3"/>
      <c r="D8" s="3"/>
      <c r="E8" s="2"/>
      <c r="F8" s="2"/>
      <c r="G8" s="2"/>
      <c r="H8" s="2"/>
      <c r="I8" s="10"/>
    </row>
    <row r="9" spans="1:9" x14ac:dyDescent="0.3">
      <c r="A9" s="2">
        <v>3</v>
      </c>
      <c r="B9" s="3" t="s">
        <v>9</v>
      </c>
      <c r="C9" s="3"/>
      <c r="D9" s="3"/>
      <c r="E9" s="2"/>
      <c r="F9" s="2"/>
      <c r="G9" s="2"/>
      <c r="H9" s="2"/>
      <c r="I9" s="10"/>
    </row>
    <row r="10" spans="1:9" x14ac:dyDescent="0.3">
      <c r="A10" s="2">
        <v>4</v>
      </c>
      <c r="B10" s="3" t="s">
        <v>31</v>
      </c>
      <c r="C10" s="3"/>
      <c r="D10" s="3"/>
      <c r="E10" s="2"/>
      <c r="F10" s="2"/>
      <c r="G10" s="2"/>
      <c r="H10" s="2"/>
      <c r="I10" s="10"/>
    </row>
    <row r="11" spans="1:9" x14ac:dyDescent="0.3">
      <c r="A11" s="2">
        <v>5</v>
      </c>
      <c r="B11" s="3" t="s">
        <v>32</v>
      </c>
      <c r="C11" s="3"/>
      <c r="D11" s="3"/>
      <c r="E11" s="2"/>
      <c r="F11" s="2"/>
      <c r="G11" s="2"/>
      <c r="H11" s="2"/>
      <c r="I11" s="10"/>
    </row>
    <row r="12" spans="1:9" ht="15" customHeight="1" x14ac:dyDescent="0.3">
      <c r="A12" s="48" t="s">
        <v>12</v>
      </c>
      <c r="B12" s="49"/>
      <c r="C12" s="49"/>
      <c r="D12" s="6"/>
      <c r="E12" s="7">
        <f>SUM(E13:E15)</f>
        <v>0</v>
      </c>
      <c r="F12" s="7">
        <f t="shared" ref="F12" si="1">IFERROR(SUM(F13:F15)/COUNT(F13:F15),0)</f>
        <v>0</v>
      </c>
      <c r="G12" s="7">
        <f t="shared" ref="G12" si="2">IFERROR(SUM(G13:G15)/COUNT(G13:G15),0)</f>
        <v>0</v>
      </c>
      <c r="H12" s="7">
        <f>IFERROR(SUM(H13:H15)/COUNT(H13:H15),0)</f>
        <v>0</v>
      </c>
      <c r="I12" s="9">
        <f>SUM(I13:I15)</f>
        <v>0</v>
      </c>
    </row>
    <row r="13" spans="1:9" x14ac:dyDescent="0.3">
      <c r="A13" s="2">
        <v>4</v>
      </c>
      <c r="B13" s="3" t="s">
        <v>10</v>
      </c>
      <c r="C13" s="3"/>
      <c r="D13" s="3"/>
      <c r="E13" s="2"/>
      <c r="F13" s="2"/>
      <c r="G13" s="2"/>
      <c r="H13" s="2"/>
      <c r="I13" s="10"/>
    </row>
    <row r="14" spans="1:9" x14ac:dyDescent="0.3">
      <c r="A14" s="2">
        <v>5</v>
      </c>
      <c r="B14" s="3" t="s">
        <v>343</v>
      </c>
      <c r="C14" s="3"/>
      <c r="D14" s="3"/>
      <c r="E14" s="2"/>
      <c r="F14" s="2"/>
      <c r="G14" s="2"/>
      <c r="H14" s="2"/>
      <c r="I14" s="10"/>
    </row>
    <row r="15" spans="1:9" x14ac:dyDescent="0.3">
      <c r="A15" s="2">
        <v>6</v>
      </c>
      <c r="B15" s="3" t="s">
        <v>344</v>
      </c>
      <c r="C15" s="3"/>
      <c r="D15" s="3"/>
      <c r="E15" s="2"/>
      <c r="F15" s="2"/>
      <c r="G15" s="2"/>
      <c r="H15" s="2"/>
      <c r="I15" s="10"/>
    </row>
    <row r="16" spans="1:9" x14ac:dyDescent="0.3">
      <c r="A16" s="48" t="s">
        <v>14</v>
      </c>
      <c r="B16" s="49"/>
      <c r="C16" s="49"/>
      <c r="D16" s="6"/>
      <c r="E16" s="7">
        <f>SUM(E17:E18)</f>
        <v>0</v>
      </c>
      <c r="F16" s="7">
        <f>IFERROR(SUM(F17:F18)/COUNT(F17:F18),0)</f>
        <v>0</v>
      </c>
      <c r="G16" s="7">
        <f t="shared" ref="G16:H16" si="3">IFERROR(SUM(G17:G18)/COUNT(G17:G18),0)</f>
        <v>0</v>
      </c>
      <c r="H16" s="7">
        <f t="shared" si="3"/>
        <v>0</v>
      </c>
      <c r="I16" s="9">
        <f>SUM(I17:I18)</f>
        <v>0</v>
      </c>
    </row>
    <row r="17" spans="1:9" x14ac:dyDescent="0.3">
      <c r="A17" s="2">
        <v>7</v>
      </c>
      <c r="B17" s="3" t="s">
        <v>15</v>
      </c>
      <c r="C17" s="3"/>
      <c r="D17" s="3"/>
      <c r="E17" s="2"/>
      <c r="F17" s="2"/>
      <c r="G17" s="2"/>
      <c r="H17" s="2"/>
      <c r="I17" s="10"/>
    </row>
    <row r="18" spans="1:9" x14ac:dyDescent="0.3">
      <c r="A18" s="2">
        <v>8</v>
      </c>
      <c r="B18" s="3" t="s">
        <v>16</v>
      </c>
      <c r="C18" s="3"/>
      <c r="D18" s="3"/>
      <c r="E18" s="2"/>
      <c r="F18" s="2"/>
      <c r="G18" s="2"/>
      <c r="H18" s="2"/>
      <c r="I18" s="10"/>
    </row>
    <row r="19" spans="1:9" ht="15" customHeight="1" x14ac:dyDescent="0.3">
      <c r="A19" s="48" t="s">
        <v>11</v>
      </c>
      <c r="B19" s="49"/>
      <c r="C19" s="49"/>
      <c r="D19" s="6"/>
      <c r="E19" s="7">
        <f>SUM(E20:E21)</f>
        <v>0</v>
      </c>
      <c r="F19" s="7">
        <f>IFERROR(SUM(F20:F21)/COUNT(F20:F21),0)</f>
        <v>0</v>
      </c>
      <c r="G19" s="7">
        <f>IFERROR(SUM(G20:G21)/COUNT(G20:G21),0)</f>
        <v>0</v>
      </c>
      <c r="H19" s="7">
        <f>IFERROR(SUM(H20:H21)/COUNT(H20:H21),0)</f>
        <v>0</v>
      </c>
      <c r="I19" s="9">
        <f>SUM(I20:I21)</f>
        <v>0</v>
      </c>
    </row>
    <row r="20" spans="1:9" x14ac:dyDescent="0.3">
      <c r="A20" s="2">
        <v>9</v>
      </c>
      <c r="B20" s="3" t="s">
        <v>345</v>
      </c>
      <c r="C20" s="3"/>
      <c r="D20" s="3"/>
      <c r="E20" s="2"/>
      <c r="F20" s="2"/>
      <c r="G20" s="2"/>
      <c r="H20" s="2"/>
      <c r="I20" s="10"/>
    </row>
    <row r="21" spans="1:9" x14ac:dyDescent="0.3">
      <c r="A21" s="2">
        <v>10</v>
      </c>
      <c r="B21" s="3" t="s">
        <v>346</v>
      </c>
      <c r="C21" s="3"/>
      <c r="D21" s="3"/>
      <c r="E21" s="2"/>
      <c r="F21" s="2"/>
      <c r="G21" s="2"/>
      <c r="H21" s="2"/>
      <c r="I21" s="10"/>
    </row>
    <row r="22" spans="1:9" ht="15" customHeight="1" x14ac:dyDescent="0.3">
      <c r="A22" s="48" t="s">
        <v>347</v>
      </c>
      <c r="B22" s="49"/>
      <c r="C22" s="49"/>
      <c r="D22" s="6"/>
      <c r="E22" s="7">
        <f>SUM(E23:E25)</f>
        <v>0</v>
      </c>
      <c r="F22" s="7">
        <f>IFERROR(SUM(F23:F25)/COUNT(F23:F25),0)</f>
        <v>0</v>
      </c>
      <c r="G22" s="7">
        <f>IFERROR(SUM(G23:G25)/COUNT(G23:G25),0)</f>
        <v>0</v>
      </c>
      <c r="H22" s="7">
        <f>IFERROR(SUM(H23:H25)/COUNT(H23:H25),0)</f>
        <v>0</v>
      </c>
      <c r="I22" s="9">
        <f>SUM(I23:I25)</f>
        <v>0</v>
      </c>
    </row>
    <row r="23" spans="1:9" x14ac:dyDescent="0.3">
      <c r="A23" s="2">
        <v>11</v>
      </c>
      <c r="B23" s="3" t="s">
        <v>348</v>
      </c>
      <c r="C23" s="3"/>
      <c r="D23" s="3"/>
      <c r="E23" s="2"/>
      <c r="F23" s="2"/>
      <c r="G23" s="2"/>
      <c r="H23" s="2"/>
      <c r="I23" s="10"/>
    </row>
    <row r="24" spans="1:9" x14ac:dyDescent="0.3">
      <c r="A24" s="2">
        <v>12</v>
      </c>
      <c r="B24" s="3" t="s">
        <v>349</v>
      </c>
      <c r="C24" s="3"/>
      <c r="D24" s="3"/>
      <c r="E24" s="2"/>
      <c r="F24" s="2"/>
      <c r="G24" s="2"/>
      <c r="H24" s="2"/>
      <c r="I24" s="10"/>
    </row>
    <row r="25" spans="1:9" x14ac:dyDescent="0.3">
      <c r="A25" s="2">
        <v>13</v>
      </c>
      <c r="B25" s="3" t="s">
        <v>350</v>
      </c>
      <c r="C25" s="3"/>
      <c r="D25" s="3"/>
      <c r="E25" s="2"/>
      <c r="F25" s="2"/>
      <c r="G25" s="2"/>
      <c r="H25" s="2"/>
      <c r="I25" s="10"/>
    </row>
    <row r="26" spans="1:9" ht="15" customHeight="1" x14ac:dyDescent="0.3">
      <c r="A26" s="48" t="s">
        <v>18</v>
      </c>
      <c r="B26" s="49"/>
      <c r="C26" s="49"/>
      <c r="D26" s="6"/>
      <c r="E26" s="7">
        <f>SUM(E27:E30)</f>
        <v>0</v>
      </c>
      <c r="F26" s="7">
        <f>IFERROR(SUM(F27:F30)/COUNT(F27:F30),0)</f>
        <v>0</v>
      </c>
      <c r="G26" s="7">
        <f t="shared" ref="G26" si="4">IFERROR(SUM(G27:G30)/COUNT(G27:G30),0)</f>
        <v>0</v>
      </c>
      <c r="H26" s="7">
        <f>IFERROR(SUM(H27:H30)/COUNT(H27:H30),0)</f>
        <v>0</v>
      </c>
      <c r="I26" s="9">
        <f>SUM(I27:I30)</f>
        <v>0</v>
      </c>
    </row>
    <row r="27" spans="1:9" x14ac:dyDescent="0.3">
      <c r="A27" s="2">
        <v>14</v>
      </c>
      <c r="B27" s="3" t="s">
        <v>17</v>
      </c>
      <c r="C27" s="3"/>
      <c r="D27" s="3"/>
      <c r="E27" s="2"/>
      <c r="F27" s="2"/>
      <c r="G27" s="2"/>
      <c r="H27" s="2"/>
      <c r="I27" s="10"/>
    </row>
    <row r="28" spans="1:9" x14ac:dyDescent="0.3">
      <c r="A28" s="2">
        <v>15</v>
      </c>
      <c r="B28" s="3" t="s">
        <v>19</v>
      </c>
      <c r="C28" s="3"/>
      <c r="D28" s="3"/>
      <c r="E28" s="2"/>
      <c r="F28" s="2"/>
      <c r="G28" s="2"/>
      <c r="H28" s="2"/>
      <c r="I28" s="10"/>
    </row>
    <row r="29" spans="1:9" x14ac:dyDescent="0.3">
      <c r="A29" s="2">
        <v>16</v>
      </c>
      <c r="B29" s="3" t="s">
        <v>20</v>
      </c>
      <c r="C29" s="3"/>
      <c r="D29" s="3"/>
      <c r="E29" s="2"/>
      <c r="F29" s="2"/>
      <c r="G29" s="2"/>
      <c r="H29" s="2"/>
      <c r="I29" s="10"/>
    </row>
    <row r="30" spans="1:9" x14ac:dyDescent="0.3">
      <c r="A30" s="2">
        <v>17</v>
      </c>
      <c r="B30" s="3" t="s">
        <v>21</v>
      </c>
      <c r="C30" s="3"/>
      <c r="D30" s="3"/>
      <c r="E30" s="2"/>
      <c r="F30" s="2"/>
      <c r="G30" s="2"/>
      <c r="H30" s="2"/>
      <c r="I30" s="10"/>
    </row>
    <row r="31" spans="1:9" ht="15" customHeight="1" x14ac:dyDescent="0.3">
      <c r="A31" s="48" t="s">
        <v>22</v>
      </c>
      <c r="B31" s="49"/>
      <c r="C31" s="49"/>
      <c r="D31" s="6"/>
      <c r="E31" s="7">
        <f>SUM(E32:E34)</f>
        <v>0</v>
      </c>
      <c r="F31" s="7">
        <f t="shared" ref="F31:G31" si="5">IFERROR(SUM(F32:F34)/COUNT(F32:F34),0)</f>
        <v>0</v>
      </c>
      <c r="G31" s="7">
        <f t="shared" si="5"/>
        <v>0</v>
      </c>
      <c r="H31" s="7">
        <f>IFERROR(SUM(H32:H34)/COUNT(H32:H34),0)</f>
        <v>0</v>
      </c>
      <c r="I31" s="9">
        <f>SUM(I32:I34)</f>
        <v>0</v>
      </c>
    </row>
    <row r="32" spans="1:9" x14ac:dyDescent="0.3">
      <c r="A32" s="2">
        <v>18</v>
      </c>
      <c r="B32" s="3" t="s">
        <v>23</v>
      </c>
      <c r="C32" s="3"/>
      <c r="D32" s="3"/>
      <c r="E32" s="2"/>
      <c r="F32" s="2"/>
      <c r="G32" s="2"/>
      <c r="H32" s="2"/>
      <c r="I32" s="10"/>
    </row>
    <row r="33" spans="1:9" x14ac:dyDescent="0.3">
      <c r="A33" s="2">
        <v>19</v>
      </c>
      <c r="B33" s="3" t="s">
        <v>24</v>
      </c>
      <c r="C33" s="3"/>
      <c r="D33" s="3"/>
      <c r="E33" s="2"/>
      <c r="F33" s="2"/>
      <c r="G33" s="2"/>
      <c r="H33" s="2"/>
      <c r="I33" s="10"/>
    </row>
    <row r="34" spans="1:9" x14ac:dyDescent="0.3">
      <c r="A34" s="2">
        <v>20</v>
      </c>
      <c r="B34" s="3" t="s">
        <v>27</v>
      </c>
      <c r="C34" s="3"/>
      <c r="D34" s="3"/>
      <c r="E34" s="2"/>
      <c r="F34" s="2"/>
      <c r="G34" s="2"/>
      <c r="H34" s="2"/>
      <c r="I34" s="10"/>
    </row>
  </sheetData>
  <mergeCells count="13">
    <mergeCell ref="A31:C31"/>
    <mergeCell ref="A2:I2"/>
    <mergeCell ref="A1:I1"/>
    <mergeCell ref="A6:C6"/>
    <mergeCell ref="A12:C12"/>
    <mergeCell ref="A16:C16"/>
    <mergeCell ref="A26:C26"/>
    <mergeCell ref="A3:A4"/>
    <mergeCell ref="B3:B4"/>
    <mergeCell ref="C3:C4"/>
    <mergeCell ref="D3:D4"/>
    <mergeCell ref="A19:C19"/>
    <mergeCell ref="A22:C22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Этап I факт</vt:lpstr>
      <vt:lpstr>Этап I желаемое</vt:lpstr>
      <vt:lpstr>Этап II факт</vt:lpstr>
      <vt:lpstr>Этап II желаемое</vt:lpstr>
      <vt:lpstr>Этап III</vt:lpstr>
      <vt:lpstr>Этап IV факт</vt:lpstr>
      <vt:lpstr>Этап IV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2018-09-04T15:30:28Z</dcterms:modified>
</cp:coreProperties>
</file>